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2\049_Nákup reklamních a marketingových předmětů\Vysvětlení ZD\"/>
    </mc:Choice>
  </mc:AlternateContent>
  <bookViews>
    <workbookView xWindow="0" yWindow="0" windowWidth="28800" windowHeight="12000"/>
  </bookViews>
  <sheets>
    <sheet name="OZP" sheetId="11" r:id="rId1"/>
  </sheets>
  <definedNames>
    <definedName name="_xlnm.Print_Area" localSheetId="0">OZP!$A$1:$J$130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2" i="11" l="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 l="1"/>
  <c r="J123" i="11" l="1"/>
  <c r="J125" i="11" s="1"/>
</calcChain>
</file>

<file path=xl/sharedStrings.xml><?xml version="1.0" encoding="utf-8"?>
<sst xmlns="http://schemas.openxmlformats.org/spreadsheetml/2006/main" count="857" uniqueCount="345">
  <si>
    <t xml:space="preserve">žvýkačky </t>
  </si>
  <si>
    <t>pexeso</t>
  </si>
  <si>
    <t xml:space="preserve">bublifuk </t>
  </si>
  <si>
    <t xml:space="preserve">set náplastí </t>
  </si>
  <si>
    <t xml:space="preserve">dětský bublifuk, mix 4 barev bez možnosti výběru, průměr 3,5 cm, výška 9 cm, samolepka </t>
  </si>
  <si>
    <t>lanyard na krk s bezpečnostní pojistkou, plastovým trojzubcem, kovovou karabinou, šíře 2 cm, délka 2x45 cm</t>
  </si>
  <si>
    <t>vel. 95 x 95 mm, obsah 200 lístečků, zadní podkladový karton, lepení do bloku</t>
  </si>
  <si>
    <t>antistresové srdce</t>
  </si>
  <si>
    <t>igelitová taška</t>
  </si>
  <si>
    <t xml:space="preserve">bločky trhací </t>
  </si>
  <si>
    <t>antistresové omalovánky</t>
  </si>
  <si>
    <t>papírové desky bez chlopně</t>
  </si>
  <si>
    <t>overball</t>
  </si>
  <si>
    <t>talířky - výživová pomůcka</t>
  </si>
  <si>
    <t>zásobník na léky</t>
  </si>
  <si>
    <t>jogamatky</t>
  </si>
  <si>
    <t xml:space="preserve">reflexní pásek </t>
  </si>
  <si>
    <t>Název položky</t>
  </si>
  <si>
    <t>rozvrh hodin</t>
  </si>
  <si>
    <t>dětský metr na zeď</t>
  </si>
  <si>
    <t>svačinový box</t>
  </si>
  <si>
    <t>ortodontický dudlík</t>
  </si>
  <si>
    <t>žvýkačky bez cukru příchuť peppermint, v balíčku 2 ks, hmotnost 2,8 g; potisk obalu se srozumitelnou grafikou ve vztahu k obalu</t>
  </si>
  <si>
    <t>frisbee</t>
  </si>
  <si>
    <t>plážový nafukovací míč</t>
  </si>
  <si>
    <t xml:space="preserve">kondomy </t>
  </si>
  <si>
    <t>klíčenka s kolečkem do vozíku</t>
  </si>
  <si>
    <t>deštník pánský</t>
  </si>
  <si>
    <t>deštník dámský skládací</t>
  </si>
  <si>
    <t>Výše DPH  %</t>
  </si>
  <si>
    <t>nástěnný kalendář velký</t>
  </si>
  <si>
    <t>kuličkové pero fialové kovové</t>
  </si>
  <si>
    <t>kuličkové pero oranžové kovové</t>
  </si>
  <si>
    <t>kuličkové pero fialové plastové</t>
  </si>
  <si>
    <t>kuličkové pero oranžové plastové</t>
  </si>
  <si>
    <t>přední a zadní strana vesty</t>
  </si>
  <si>
    <t>čelní strana frisbee, střed kotouče</t>
  </si>
  <si>
    <t>grafika po obvodu lanyardu</t>
  </si>
  <si>
    <t>grafika školní tématiky + branding OZP</t>
  </si>
  <si>
    <t>x</t>
  </si>
  <si>
    <t>4/0</t>
  </si>
  <si>
    <t>1/0</t>
  </si>
  <si>
    <t>4/4</t>
  </si>
  <si>
    <t>celopotisk</t>
  </si>
  <si>
    <t>ražba loga OZP</t>
  </si>
  <si>
    <t>Specifikace požadovaného umístění brandingu na předmětu</t>
  </si>
  <si>
    <t>Specifikace požadovaného umístění brandingu na obale</t>
  </si>
  <si>
    <t>bílý dudlík pro děti 0-6 měsíců; ortodontický materiál respektující přirozený vývoj patra, zubů a dásní dítěte</t>
  </si>
  <si>
    <t>reflexní vesta dětská</t>
  </si>
  <si>
    <t>reflexní pytel na záda</t>
  </si>
  <si>
    <t>rozkládací knížka pro děti, první pomoc</t>
  </si>
  <si>
    <t>kapesní kalendář</t>
  </si>
  <si>
    <t>hrneček</t>
  </si>
  <si>
    <t>vánoční přání</t>
  </si>
  <si>
    <t>poznámkový blok</t>
  </si>
  <si>
    <t>taška malá</t>
  </si>
  <si>
    <t>taška střední</t>
  </si>
  <si>
    <t>taška velká</t>
  </si>
  <si>
    <t>omalovánky pro děti s tématikou prevence dopravní výchovy</t>
  </si>
  <si>
    <t>sada adventních čajů</t>
  </si>
  <si>
    <t>materiál: 100% polyester, zapínání suchý zip, barva: oranžová; otevírání automatické; průměr 102 cm</t>
  </si>
  <si>
    <t>materiál: 100% polyester, zapínání suchý zip, barva: fialová; otevírání automatické; průměr 102 cm</t>
  </si>
  <si>
    <t>materiál: 100% polyester, zapínání suchý zip, barva: černá; otevírání automatické; průměr 102 cm</t>
  </si>
  <si>
    <t>branding formou potisku na krabičce v minimální velikosti jedné strany na obalu/krabičce</t>
  </si>
  <si>
    <t>Branding specifikace</t>
  </si>
  <si>
    <t>logomanuál OZP</t>
  </si>
  <si>
    <t>Požadavek balení</t>
  </si>
  <si>
    <t>volně</t>
  </si>
  <si>
    <t>pohledová strana pytle</t>
  </si>
  <si>
    <t>potisk na obalu kondomu, přední i zadní strana obalu</t>
  </si>
  <si>
    <t>logo na jednom konci pravítka</t>
  </si>
  <si>
    <t xml:space="preserve">lékařské desky </t>
  </si>
  <si>
    <t>desky v barvách dle logo manuálu, potisk na pohledové straně desek</t>
  </si>
  <si>
    <t xml:space="preserve">potisk na plastovém krytu balzámu </t>
  </si>
  <si>
    <t>logo na obalu</t>
  </si>
  <si>
    <t>logo na levé spodní straně</t>
  </si>
  <si>
    <t>usb externí disk</t>
  </si>
  <si>
    <t>tmavě fialový notes o rozměru 13 x 21 cm, 170 stran, linkovaný, vnitřní listy v krémové barvě, potah koženkový, zakulacené rohy, gumička na uzavření, očko na tužku</t>
  </si>
  <si>
    <t>potisk obálky</t>
  </si>
  <si>
    <t>taška 180x130x250,  4/0, 170g km, 1/0 lamino mat, kompletace, bílá polyesterová ucha</t>
  </si>
  <si>
    <t>taška 230x100x310, 4/0, 170g km, 1/0 lamino mat, kompletace, bílá polyesterová ucha</t>
  </si>
  <si>
    <t>taška 320x120x400 mm, 4/0, 170g km, 1/0 lamino mat, kompletace, bílá polyesterová ucha</t>
  </si>
  <si>
    <t>logo a grafika dle požadavku OZP</t>
  </si>
  <si>
    <t>logo na předmětu + předmět v barvách OZP</t>
  </si>
  <si>
    <t>potisk po obvodu předmětu v barvách OZP + logo</t>
  </si>
  <si>
    <t>čelní strana v barvách OZP + logo, zadní strana info o OZP</t>
  </si>
  <si>
    <t>logo OZP na krabičce</t>
  </si>
  <si>
    <t>potisk přání dle požadavku OZP 4/4</t>
  </si>
  <si>
    <t>potisk bloku dle motivu OZP</t>
  </si>
  <si>
    <t>pastelky v krabičce</t>
  </si>
  <si>
    <t>pohledová strana - logo OZP a odkaz na webové stránky www.chcidoozp.cz</t>
  </si>
  <si>
    <t>logo OZP na středu pásky</t>
  </si>
  <si>
    <t>materiál: 100% polyester, zapínání suchý zip, barva: černá, rozměry ve složeném stavu: 17 x 5,5, 5,5 cm, délka v rozloženém stavu - 54 cm; průměr - 106 cm</t>
  </si>
  <si>
    <t>materiál: 100% polyester, zapínání suchý zip, barva: oranžová, rozměry ve složeném stavu: 17 x 5,5, 5,5 cm, délka v rozloženém stavu - 54 cm; průměr - 106 cm</t>
  </si>
  <si>
    <t>materiál: 100% polyester, zapínání suchý zip, barva: fialová, rozměry ve složeném stavu: 17 x 5,5, 5,5 cm, délka v rozloženém stavu - 54 cm; průměr - 106 cm</t>
  </si>
  <si>
    <t>celobarevný potisk dle motivu a požadavku OZP</t>
  </si>
  <si>
    <t>potisk loga OZP uvnitř hrnku + motiv OZP po celém obvodu hrnku</t>
  </si>
  <si>
    <t>hliníková láhev s karabinou</t>
  </si>
  <si>
    <t>Specifikace (uvedené rozměry jsou orientační a mohou se od zadání odchylovat max o 15 %)</t>
  </si>
  <si>
    <t>dětské omalovánky se zdravotní tématikou</t>
  </si>
  <si>
    <t>dámská polokošile vel. S</t>
  </si>
  <si>
    <t>dámská polokošile vel. M</t>
  </si>
  <si>
    <t>dámská polokošile vel. L</t>
  </si>
  <si>
    <t>dámská polokošile vel. XL</t>
  </si>
  <si>
    <t>pánská polokošile vel. L</t>
  </si>
  <si>
    <t>pánská polokošile vel. XL</t>
  </si>
  <si>
    <t>bločky post-it, barva neonově oranžová, 25 lístků, vel. 100 x 75 mm</t>
  </si>
  <si>
    <t>bločky post-it</t>
  </si>
  <si>
    <t xml:space="preserve">kineziologický tejp </t>
  </si>
  <si>
    <t>zápisník s pevnými deskami</t>
  </si>
  <si>
    <t>balzám na rty s UV</t>
  </si>
  <si>
    <t>teleskopické hliníkové tělo hůlek; délka 65 - 135 cm; gumová patka, lock systém; ergonomické madlo</t>
  </si>
  <si>
    <t>trekingové hole</t>
  </si>
  <si>
    <t>povrch podložky z termoplastického elastometru, který je neklouzavý a odolný vůči mechanickému poškození;  rozměry cca 180 x 60 x 0,4 cm, barva fialová nebo oranžová</t>
  </si>
  <si>
    <t>zdravotní záznam desky 23x31cm na dokumenty A4, 300g/m2, postranní klopy tzn. celkem 3 klopy, barva oranžová, potisk barevné logo OZP a odkaz na webovou stránku na přední straně</t>
  </si>
  <si>
    <t>papírové desky bez chlopně, formát A4, 1x big, mat. 350 g matná křída</t>
  </si>
  <si>
    <t>papírové desky s chlopní, větší A4, mat. 350 g matná křída</t>
  </si>
  <si>
    <t>Nabídková cena  pro hodnocení nabídek bude zahrnovat veškeré náklady dodavatele spojené s plněním předmětu veřejné zakázky.</t>
  </si>
  <si>
    <t>po 1 ks</t>
  </si>
  <si>
    <t>baleno po 1 ks v sáčku</t>
  </si>
  <si>
    <t>volně jako sada v originál balení</t>
  </si>
  <si>
    <t>balíček po 2ks žvýkaček</t>
  </si>
  <si>
    <t>baleno po 1 ks do krabičky</t>
  </si>
  <si>
    <t>baleno po 1 ks v kartonové krabičce</t>
  </si>
  <si>
    <t>baleno po 1 ks v krabičce</t>
  </si>
  <si>
    <t>baleno po 1 ks v sáčku/krabičce</t>
  </si>
  <si>
    <t>po 1 ks v originál krabičce</t>
  </si>
  <si>
    <t>balení po 20ks / fólie, papír</t>
  </si>
  <si>
    <t>barva fialová - logo bílé</t>
  </si>
  <si>
    <t>barva černá - logo bílé</t>
  </si>
  <si>
    <t>barva oranžová - logo fialové dle logomanuálu</t>
  </si>
  <si>
    <t>antistresové srdce o min. velikost 10 cm v barvě bílé nebo fialové; materiál polyuretan</t>
  </si>
  <si>
    <t>zadní strana textové info o OZP</t>
  </si>
  <si>
    <t>pastelky dřevěné trojhranné, balení různých 12 barev; průměr jádra min 2,5mm</t>
  </si>
  <si>
    <t>Barva brandingu</t>
  </si>
  <si>
    <t>barva klíčenky i kolečka dle logo manuálu, potisk kolečka z jedné strany potisk - logo plnobarevné</t>
  </si>
  <si>
    <t>potisk jedné strany krabičky v barvách OZP nebo samolepy ve velikosti celé strany krabičky</t>
  </si>
  <si>
    <t>barva těla fialová, materiál kov, tělo s ergonomicky tvarovaným úchopem, barva náplně modrá, šíře stopy 0,22 mm - 0,7 mm</t>
  </si>
  <si>
    <t>logo OZP + webová stránka na těle pera</t>
  </si>
  <si>
    <t>barva těla oranžová, materiál kov, tělo s ergonomicky tvarovaným úchopem, barva náplně modrá, šíře stopy 0,22 mm - 0,7 mm</t>
  </si>
  <si>
    <t>barva těla fialová, materiál plast, tělo s ergonomicky tvarovaným úchopem, barva náplně modrá, šíře stopy 0,22 mm - 0,7 mm</t>
  </si>
  <si>
    <t>barva těla oranžová, materiál plast, tělo s ergonomicky tvarovaným úchopem, barva náplně modrá, šíře stopy 0,22 mm - 0,7 mm</t>
  </si>
  <si>
    <t>potisk plnobarevného loga a textu na jedné straně krabičky nebo samolepa po celé jedné straně krabičky</t>
  </si>
  <si>
    <t>potisk na jedné straně balení nebo samolepy ve velikosti minimálně poloviny jedné strany obalu; logo + www odkaz</t>
  </si>
  <si>
    <t>logo na pohledové straně</t>
  </si>
  <si>
    <t>průměr 20-25 cm s krátkou zátkou, nosnost min 100 kg; neklouzavý povrch, materiál PVC, barva fialová nebo oranžová</t>
  </si>
  <si>
    <t>výživová pomůcka skládací s prostorem vymezeným informacím o službách OZP; formát 6xDL 594x210mm na DL, min. 200g gramáž, rozměr, počet skladů a materiál dle uvážení dodavatele; součástí je grafický návrh a autorská práva</t>
  </si>
  <si>
    <t>plnobarevná samolepka vždy na obě hole v balení</t>
  </si>
  <si>
    <t>rub - kalendář, líc - branding OZP, rozměr: 85 x 55 mm, matná křída 350g; součástí je grafický návrh na základě požadavku OZP/objednavatele</t>
  </si>
  <si>
    <t>nástěnný kalendář A3 panorama, 42 x 29,7 cm, materiál: matný papír 250g/m2, 12 stran, možnost výběru tématiky,  branding a potisk laše plnobarevný; grafický návrh součástí dle požadavku objednavatele/OZP; spirálovitá vazba</t>
  </si>
  <si>
    <t>branding a potisk laše</t>
  </si>
  <si>
    <t>vnější celopotisk tašky dle motivu a zadání OZP</t>
  </si>
  <si>
    <t>sonnentor čaj adventní sada 37,5g bio, baleno po 24ks, potisk jedné strany nebo samolepy ve velikosti jedné strany balení; součástí je visačka a a přání/Pfko</t>
  </si>
  <si>
    <t>potisk jedné strany nebo samolepy v minimální velikosti jedné strany obalu; přání/PFko</t>
  </si>
  <si>
    <t>OZP celopotisk</t>
  </si>
  <si>
    <t xml:space="preserve"> baleno po 50ks</t>
  </si>
  <si>
    <t>baleno po 1ks v sáčku, celofánu apod.</t>
  </si>
  <si>
    <t>SADA 6 KS KŘÍD V KRABIČCE</t>
  </si>
  <si>
    <t>baleno po 1 ks</t>
  </si>
  <si>
    <t>sportovní láhev</t>
  </si>
  <si>
    <t>potisk plnobarevné logo a odkaz na lahvi</t>
  </si>
  <si>
    <t>kapesní dezinfekce ve spreji</t>
  </si>
  <si>
    <t>led svítilna</t>
  </si>
  <si>
    <t>visačka na zavazadlo</t>
  </si>
  <si>
    <t>rychleschnoucí ručník</t>
  </si>
  <si>
    <t>švihadlo</t>
  </si>
  <si>
    <t>dětská guma na skákání</t>
  </si>
  <si>
    <t>lékárnička</t>
  </si>
  <si>
    <t>vak stahovací</t>
  </si>
  <si>
    <t>taška na dokumenty</t>
  </si>
  <si>
    <t>dětský plovací kruh</t>
  </si>
  <si>
    <t>domino</t>
  </si>
  <si>
    <t>plyšový ručník dětský</t>
  </si>
  <si>
    <t>hliníková láhev objem min. 800ml, materiál: hliník, výška min. 27cm, průměr min. 6cm</t>
  </si>
  <si>
    <t>dárkový set náplastí v potištěném papírovém pouzdru; balení musí obsahovat minimálně: 5 ks dětské náplasti s obrázkem, 5 ks malých kulatých náplastí z netkaného textilu o průměru 25 mm, 5 ks omyvatelných, prodyšných náplastí o velikosti 2x7 cm, náplasti s "průběžnou vložkou" ke stříhání z různých materiálů (6x10 cm), 1x hydrogelovou náplast - v případě nedostupnosti je možnost 1 druh náplasti nahradit jiným druhem</t>
  </si>
  <si>
    <t>papírové desky s chlopní</t>
  </si>
  <si>
    <t>usb flashdisk o kapacitě minimálně 16 gb v barvě fialové či oranžové</t>
  </si>
  <si>
    <t>čelní strana branding nebo logo OZP; zadní strana branding nebo logo OZP a základní informace o OZP</t>
  </si>
  <si>
    <t>zdravotní záznam desky 23x31cm na dokumenty A4, papír min. 300g/m2, postranní klopy tzn. celkem 3 klopy, barva fialová, potisk barevné logo OZP a odkaz na webovou stránku na přední straně</t>
  </si>
  <si>
    <t>potisk/laser loga a odkazu</t>
  </si>
  <si>
    <t>potisk  loga + www odkazu na jednu část balonu</t>
  </si>
  <si>
    <t>posilovací guma univerzální</t>
  </si>
  <si>
    <t>první pomoc pro děti, obsah knížky složen formou textu a obrázků s tématikou první pomoci, jednoduché vysvětlení, co dělat v určitých krizových situacích, rozkládací knížka min. formát A5, minimálně 5 listů, gramáž do 240 g/m2, křídový papír, branding OZP; součástí plnění a ceny je grafický návrh, podklad a autorská práva</t>
  </si>
  <si>
    <t>105x148 mm, 10 vnitřních listů, 120 g ofsetový papír, tisk: 4/4 b, vazba v1; motiv grafiky se zdravotně preventivním podtextem; součástí plnění a ceny je grafický návrh, podklad a autorská práva</t>
  </si>
  <si>
    <t>140x200 mm, 20 stran, 120 g ofsetový papír, tisk: 4/4 b, vazba v1; motiv grafiky nesmí kolidovat se zásadami zdravotní prevence; součástí plnění a ceny je grafický návrh, podklad a autorská práva</t>
  </si>
  <si>
    <t>rozměr A5, max 10 str. (odchylka 3str. ); součástí plnění a ceny je grafický podklad a autorská práva; součástí plnění a ceny je grafický návrh, podklad a autorská práva</t>
  </si>
  <si>
    <t>rozměr A4, max 5 str. (odchylka 2str. ); součástí plnění a ceny je grafický podklad a autorská práva; součástí plnění a ceny je grafický návrh, podklad a autorská práva</t>
  </si>
  <si>
    <t>rf 420x297 mm, vf 246x297 mm, 300 g/m, km, tisk: 4/4 + 1/1 disp.lak, rýhování, skládání na výsledný formát; motiv grafiky nesmí kolidovat se zásadami zdravotní prevence; součástí plnění a ceny je grafický návrh, podklad a autorská práva</t>
  </si>
  <si>
    <t>velikost A5, 170 g/m, bo, tisk: 4/4; součástí plnění a ceny je grafický návrh, podklad a autorská práva</t>
  </si>
  <si>
    <t>metr na zeď s dětským motivem, tvrzený vícevrstvý papír nebo lepená překližka nebo lepený vícevrstvý materiál z papíru či dřeva, otvor pro zavěšení na zeď, rozsah stupnice: 70-150 cm, Rozměry: výška 890 mm x šířka 105 mm x hloubka/tloušťka 3 mm, součástí jsou autorská práva použité grafiky</t>
  </si>
  <si>
    <t>Celková nabídková cena v Kč bez DPH</t>
  </si>
  <si>
    <t>Celková nabídková cena v Kč s DPH</t>
  </si>
  <si>
    <t>Tabulka vymezuje pouze předpokládaný počet kusů pro účely hodnocení nabídek uchazečů. Reálný počet odebraných kusů se bude odvíjet od skutečných potřeb zadavatele. Zadavatel není předpokládanými počty nikterak omezen a může tak dle své potřeby odebrat jiné nebo žádné množství uvedených předmětů.</t>
  </si>
  <si>
    <r>
      <t xml:space="preserve">Účastník vyplní pouze </t>
    </r>
    <r>
      <rPr>
        <b/>
        <u/>
        <sz val="10"/>
        <rFont val="Calibri"/>
        <family val="2"/>
        <charset val="238"/>
        <scheme val="minor"/>
      </rPr>
      <t>žlutě označená</t>
    </r>
    <r>
      <rPr>
        <sz val="10"/>
        <rFont val="Calibri"/>
        <family val="2"/>
        <charset val="238"/>
        <scheme val="minor"/>
      </rPr>
      <t xml:space="preserve"> pole tabulky.</t>
    </r>
  </si>
  <si>
    <r>
      <rPr>
        <b/>
        <u/>
        <sz val="10"/>
        <rFont val="Calibri"/>
        <family val="2"/>
        <charset val="238"/>
        <scheme val="minor"/>
      </rPr>
      <t>Veškeré reklamní předměty budou zdravotně a hygienicky nezávadné</t>
    </r>
    <r>
      <rPr>
        <sz val="10"/>
        <rFont val="Calibri"/>
        <family val="2"/>
        <charset val="238"/>
        <scheme val="minor"/>
      </rPr>
      <t>. Zadavatel je při dodávce předmětů oprávněn požadovat prohlášení dodavatele o zdravotní a hygienické nezávadnosti předmětů, případně prohlášení o shodě dle platných právních předpisů.</t>
    </r>
  </si>
  <si>
    <t>volné jako sada v papírovém/kartonovém balení</t>
  </si>
  <si>
    <t xml:space="preserve">Předpokládaný počet ks </t>
  </si>
  <si>
    <t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lepenka, papír, plast, textilie..)</t>
  </si>
  <si>
    <t>poznámkový blok A5, 60 listů + 2 listy obálka, vnitřní listy: 80g/m2 BO,  4/4, všechny stejné; obálka: 300g/m2 km + 1/0 laminace matná, 4/4, kroužková vazba po delší straně bílá; součástí plnění a ceny je grafický návrh na základě požadavku OZP, podklad a autorská práva</t>
  </si>
  <si>
    <t>Bluetooth reproduktor</t>
  </si>
  <si>
    <t>porcelánový hrnek objem 0,40-0,45l, výška 9-10cm x šířka 7,5-8,5cm, porcelánový hrnek, fialová matná glazura, balení po 1 ks v kartonové krabičce</t>
  </si>
  <si>
    <t>logo OZP dle logo manuálu</t>
  </si>
  <si>
    <t>pravítko 30cm</t>
  </si>
  <si>
    <t>dřevěné pravítko o délce 30 cm</t>
  </si>
  <si>
    <t>logo OZP + claim</t>
  </si>
  <si>
    <t>držák na telefon do auta</t>
  </si>
  <si>
    <t>bonbony</t>
  </si>
  <si>
    <t>fialové kroucené konce a fialové logo OZP</t>
  </si>
  <si>
    <t>logo</t>
  </si>
  <si>
    <t>po 1kg v sáčcích = 1 jednotka = 1 kg</t>
  </si>
  <si>
    <t>mísa na bonbony</t>
  </si>
  <si>
    <t>logo OZP/potisk</t>
  </si>
  <si>
    <t>po 1ks v kartonové krabici a zajištěné jako křehký předmět</t>
  </si>
  <si>
    <t>š350 x v550 mm (přípustná odchylka + - 10%), ldpe, skládané dno, vyseklé zpevněné uši, materiál pevný minimálně 55 mikronů</t>
  </si>
  <si>
    <t>celopotisk plnobarevný (do spadu)</t>
  </si>
  <si>
    <t>zubní nit</t>
  </si>
  <si>
    <t>zubní nit, plastová, tvar zubu, potisk OZP loga a odkazu</t>
  </si>
  <si>
    <t>celopotisk - grafika a logo OZP</t>
  </si>
  <si>
    <t>po 1 ks v sáčku/pytlíku</t>
  </si>
  <si>
    <t>gumový náramek</t>
  </si>
  <si>
    <t>materiál: silikon, náramek fialový, bílý nápis  ! ASTMATIK !, znak telefonu a číslo 112, logo OZP</t>
  </si>
  <si>
    <t>bílý odolný nesmyvatelný potisk</t>
  </si>
  <si>
    <t>po 1ks v sáčku/pytlíku</t>
  </si>
  <si>
    <t>materiál: silikon, náramek fialový, bílý nápis  ! EPILEPTIK !, znak telefonu a číslo 112, logo OZP</t>
  </si>
  <si>
    <t>materiál: silikon, náramek fialový, bílý nápis  ! DIABETIK !, znak telefonu a číslo 112, logo OZP</t>
  </si>
  <si>
    <t>sada tužek s ořezávátkem (1 sada = 2 tužky a 1 ořezávátko)</t>
  </si>
  <si>
    <t>bílo logo - nápis OZP na každé tužce</t>
  </si>
  <si>
    <t>po 1 sadě v kartonovém balení (1 sada = 2 tužky a 1 ořezávátko)</t>
  </si>
  <si>
    <t>š550 x v550 mm  (přípustná odchylka + - 10%), ldpe, skládané dno, vyseklé zpevněné uši, materiál pevný minimálně 55 mikronů</t>
  </si>
  <si>
    <t>reflexní vesta pro děti, materiál: polyester, minimálně 2 kontrastní pruhy, výška vesty min 45cm, šířka vesty min 40cm (barva vesty musí být fluorescenční žlutá nebo oranžová; musí splňovat požadavky platné EU normy)</t>
  </si>
  <si>
    <t>plastové frisbee pp (propylen), průměr 23cm s povolenou odchylkou 20%, barva oranžová nebo fialová</t>
  </si>
  <si>
    <t>po 1ks v krabičce</t>
  </si>
  <si>
    <t>keramický hrnek,  objem 0,30 l s celopotiskem plnobarevným po celém jeho obvodu, průměr 8,6 cm a výška 8,5 cm s povolenou odchylkou 5%</t>
  </si>
  <si>
    <t>posilovací guma TPE, odpor medium - střední, barva černá, rozměr 50x5cm s povolenou odchylkou 10%</t>
  </si>
  <si>
    <t>se šňůrkou na krk, plast, oranžová, rozměr: 13 x 24,5 cm s povolenou odchylkou 5%</t>
  </si>
  <si>
    <t>baleno po 1 ks v obale či sáčku</t>
  </si>
  <si>
    <t>baleno po 1 sadě</t>
  </si>
  <si>
    <t xml:space="preserve">šňůrka na krk </t>
  </si>
  <si>
    <t>multifunkční šátek</t>
  </si>
  <si>
    <t xml:space="preserve">délka 1m, šíře 5cm, barva fialová, voděodolný, hypoalergení, baleno vždy 1 ks v jedné pevné krabičce či obalu </t>
  </si>
  <si>
    <t>délka 1m, šíře 5cm, barva oranžová, voděodolný, hypoalergení, baleno vždy 1 ks v jedné pevné krabičce či obalu</t>
  </si>
  <si>
    <t>svačinový box na sendvič, materiál PP, barva bílá, rozměr 13 x 5 x 13,5cm</t>
  </si>
  <si>
    <t>plastový zásobník na léky rozdělený na sedm přihrádek/dní v týdnu, rozměry 15x1,6x3,3cm, barva bílá/průhledná</t>
  </si>
  <si>
    <t>Bluetooth reproduktor, výkon min. 3W, nabíjecí,  rozměry 7x7x3,8cm s povolenou odchylkou 30 %, barva černá nebo bílá</t>
  </si>
  <si>
    <t>logo na levé vrchní straně trička, logo dle logo manuálu (lm)</t>
  </si>
  <si>
    <t>branding formou potisku na celé krabičce ze všech stran</t>
  </si>
  <si>
    <t>plastový přívěsek se dvěma žetony do nákupního košíku, žetony ve velikosti mincí 5Kč a 10Kč, barva přívěšku bílá, potisk žetonů/koleček dle logomanuálu a logem OZP</t>
  </si>
  <si>
    <t>bílá  polokošile s potiskem motivu dle zadání při objednávce, minimálně 90% bavlny, minimálně 50% plochy potisk</t>
  </si>
  <si>
    <t>logo a odkaz na obale</t>
  </si>
  <si>
    <t>baleno po 1 ks v obale</t>
  </si>
  <si>
    <t>přání formát dl, curious metallics ice silver 300g/m2 + obálka na dokument dl, 80g/m2 bezdřevý ofsetový papír bez spadu, oboustranné plnobarevné; součástí 30x fix pro podpis přání v barvě fialová nebo oranžová; součástí plnění a ceny je grafický návrh na základě požadavku OZP, podklad a autorská práva; povolená odchylka gramáže + - 10%, v případě nedostupnosti materiálu možný adekvátní materiál stejné kvality - podléhá schválení ze strany OZP</t>
  </si>
  <si>
    <t>Příloha č. 1 - Soupis plnění (Cenová tabulka)</t>
  </si>
  <si>
    <t>Účastník nesmí ponechat prázdné pole v tabulce.</t>
  </si>
  <si>
    <t>reflexní pytel na záda ve žluté barvě, rozměry 34 x 46 cm, 100% polyester, 2 šňůrky na záda, typu vak na stahování, reflexní pruh na přední straně</t>
  </si>
  <si>
    <t>vak stahovací netkaná textilie s texturovaným vzorem 32x41cm černý</t>
  </si>
  <si>
    <t>vak stahovací netkaná textilie s texturovaným vzorem 32x41cm oranžový</t>
  </si>
  <si>
    <t>sportovní láhev 60 cl, plast, barva oranžová, Rozměr: Ø 7,6 x 22 cm</t>
  </si>
  <si>
    <t>šířka 5,4cm; délka 18,6cm, materiál: latex, barva: čirá, potisk na obalu kondomu, vysoká kvalita latexu</t>
  </si>
  <si>
    <t>balzám na rty, UV 20, průměr tuby s vysouvacím mechanismem 1,9 cm, výška 7 cm, barva plastu bílá nebo fialová nebo oranžová, možná odchylka UV + - 5</t>
  </si>
  <si>
    <t>logo OZP a odkaz</t>
  </si>
  <si>
    <t>sportovní láhev 75 cl se silikonovými kroužky, šroubovacím uzávěrem a výklopným pítkem, plast PE, barva oranžová, rozměr: Ø 7 x 23,5 cm</t>
  </si>
  <si>
    <t>prevence v tajence, knížka A5 (dospělý)</t>
  </si>
  <si>
    <t>prevence v tajence, knížka A5 (dětský)</t>
  </si>
  <si>
    <t>objednací kartička k lékaři; gramáž 250g; hlazená křída, celopotisk oboustranný; součástí plnění a ceny je grafický návrh na základě požadavku OZP, podklad a autorská práva</t>
  </si>
  <si>
    <t>objednací kartička</t>
  </si>
  <si>
    <t>podložka pod myš</t>
  </si>
  <si>
    <t>podložka pod myš obdélníková s celopotiskem; včetně grafického návrhu na základě požadavku objednavatele/OZP</t>
  </si>
  <si>
    <t>minimální objem 10ml; účinná látka ethanol; vzhled tvar válečku</t>
  </si>
  <si>
    <t>sada šesti různobarevných kříd v papírové krabičce, rozměry min. 14 x 2 x 14 cm.</t>
  </si>
  <si>
    <t>logo OZP a odkaz na výrobku nebo v podobě samolepky na výrobku</t>
  </si>
  <si>
    <t xml:space="preserve">logo OZP na pouzdru </t>
  </si>
  <si>
    <t>logo OZP</t>
  </si>
  <si>
    <t>logo OZP a odkaz na krabičce</t>
  </si>
  <si>
    <t xml:space="preserve">logo OZP </t>
  </si>
  <si>
    <t>logo OZP na rukojeti</t>
  </si>
  <si>
    <t>logo OZP a piktogram zubu</t>
  </si>
  <si>
    <t xml:space="preserve">potisk TR1 logo OZP – 10 x 8 cm </t>
  </si>
  <si>
    <t>hliníková LED svítilna s poutkem na klíče; barva stříbrná nebo fialová</t>
  </si>
  <si>
    <t>visačka na zavazadlo plastová nebo elastická; fialová nebo oranžová nebo černá, minimální velikost 5x8 cm</t>
  </si>
  <si>
    <t>rychleschnoucí ručník z mikrovlákna včetně pouzdra; gramáž min. 200g, barva fialová nebo oranžová nebo bílá, velikost min. 40 x 90 cm</t>
  </si>
  <si>
    <t>švihadlo s dřevěnými madly; oranžové nebo fialové; logo na jednom madle</t>
  </si>
  <si>
    <t>guma na skákání včetně návodu (tištěného nebo na obale); barva fialová nebo oranžová</t>
  </si>
  <si>
    <t>cestovní lékárnička v pouzdru na zip, fialová nebo oranžová nebo bílá, minimální obsah:  nůžky, elastický obvaz, dezinfekce (tampony apod.), sterilní podložka, 3x lepící obvaz, 3x zavírací špendlík, lepící páska</t>
  </si>
  <si>
    <t>držák na telefon do auta, univerzální nastavitelný, barva bílá rozměry 9,7x2,8x5cm</t>
  </si>
  <si>
    <t>univerzální taška na dokumenty A4, polyester, barva černá nebo fialová</t>
  </si>
  <si>
    <t>multifunkční šátek na hlavu, krk, zápěstí, do vlasů, polyester, min. gramáž 130g; barva fialová nebo oranžová</t>
  </si>
  <si>
    <t>plovací kruh dětský, velikost o 55cm, barva žlutá, modrá, fialová, bílá či kombinace barev</t>
  </si>
  <si>
    <t>klasická hra domino v dřevěné krabici s posuvným víkem. Obsahuje 28 hracích dílků. Dřevo. Rozměry 14,7x5x3,1 cm s povolenou odchylkou 10%</t>
  </si>
  <si>
    <t>plyšový ručník pro miminka  - bílá barva, rozměr minimálně 34 x 37 cm, váha min. 45g</t>
  </si>
  <si>
    <t>kuličkové pero, materiál kov, barva černá nebo fialová, v luxusní kartonové nebo plastové nebo dřevěné dárkové krabičce</t>
  </si>
  <si>
    <t>kuličkové pero + keramické pero, materiál kov, barva černá nebo fialová, v luxusní kartonové nebo plastové nebo dřevěné krabičce</t>
  </si>
  <si>
    <t>samolepka trojúhelníková "Dítě v autě" s logem</t>
  </si>
  <si>
    <t>stojan na DL letáky; na 3 druhy DL letáků, materiál karton</t>
  </si>
  <si>
    <t>stojan na DL leták na 1 druh, materiál karton</t>
  </si>
  <si>
    <t>kovový termohrnek 54 cl s víčkem, ušlechtilá ocel/plast, barva černo-oranžová</t>
  </si>
  <si>
    <t>přívěsek na klíče s kovovým kolečkem/polyester rozměry 2,5x12x0,2cm barva oranžová nebo černá</t>
  </si>
  <si>
    <t>čistící hadřík na brýle z mikrovlákna a v pouzdře, minimální rozměr 10 x 10 cm</t>
  </si>
  <si>
    <t>skládací vějíř oranžový, materiál plast</t>
  </si>
  <si>
    <t>chladící a hřející polštářek opakovaně použitelný, naplněný gelovými barevnými kuličkami, plast, barva bílá nebo fialová nebo oranžová, rozměr 6,7x135x1,5cm s povolenou odchylkou 10%</t>
  </si>
  <si>
    <t xml:space="preserve">autoškrabka na okna transparentní plast s gumovou stěrkou, barva bílá </t>
  </si>
  <si>
    <t>jedna sada obsahuje 2ks polyesterových sáčků na ovoce, rozměry: 25x30cm a 30x35cm</t>
  </si>
  <si>
    <t>materiál netkaná textilie, rozměr 36 x 41 x 8 cm rozložená, 11 x 13 cm složená, barva  oranžová</t>
  </si>
  <si>
    <t>klasické bonbony v potištěném obalu se zatočenými konci; balené jednotlivě v bílé twist fólii s klasickými kroucenými konci; kroucené konce fialové a potisk logo OZP fialové dle logomanuálu; ovocný mix; hmotnost jednoho bonbonu 3,85g (povolená odchylka + - 15%)</t>
  </si>
  <si>
    <t>turistická pláštěnka v pouzdru s karabinou, barva bílá</t>
  </si>
  <si>
    <t>skleněná šikmá nádoba  na bonbóny; výška 17 cm, průměr 18 cm, průměr otvoru 15 cm; povolená odchylka rozměrů  + - 20%</t>
  </si>
  <si>
    <t>knížka velikost A5, maximálně 8 stran, obsah knížky - tématika o zdraví, hlavolamy, kvízy, užitečné informace z prevence všeho druhu pro dospělé, branding OZP, gramáž do 240 g/m2, křídový papír; součástí plnění a ceny je grafický návrh, podklad a autorská práva</t>
  </si>
  <si>
    <t>knížka velikost A5, maximálně 8 stran, obsah knížky - tématika o zdraví, hlavolamy, kvízy, užitečné informace z prevence všeho druhu pro děti, branding OZP, gramáž do 240 g/m2, křídový papír; součástí plnění a ceny je grafický návrh, podklad a autorská práva</t>
  </si>
  <si>
    <t>dárková sada psací pero</t>
  </si>
  <si>
    <t>dárková sada psací pera</t>
  </si>
  <si>
    <t>samolepka na auto "Dítě v autě"</t>
  </si>
  <si>
    <t>antiparazitní náramek na ruce</t>
  </si>
  <si>
    <t>držák kartonový na DL letáky</t>
  </si>
  <si>
    <t>termohrnek</t>
  </si>
  <si>
    <t>klíčenka</t>
  </si>
  <si>
    <t>repelentní náramek proti komárům a klíšťatům</t>
  </si>
  <si>
    <t>obal na mobil nepromokavý</t>
  </si>
  <si>
    <t>čistící hadřík na brýle</t>
  </si>
  <si>
    <t>šňůrka na brýle</t>
  </si>
  <si>
    <t>šňůrka na brýle se stahovacími úchytkami (2x), barva černá, materiál: polyester/guma</t>
  </si>
  <si>
    <t>vůně do auta</t>
  </si>
  <si>
    <t>osvěžovač do auta, citronová vůně, materiál plast, barva bílá</t>
  </si>
  <si>
    <t>vějíř</t>
  </si>
  <si>
    <t xml:space="preserve">přesýpací hodiny </t>
  </si>
  <si>
    <t>přesýpací hodiny s přísavkou (2 minuty), plast</t>
  </si>
  <si>
    <t>chladící polštářek</t>
  </si>
  <si>
    <t>škrabka na led do auta</t>
  </si>
  <si>
    <t>sada sáčky na ovoce</t>
  </si>
  <si>
    <t>skládací taška nákupní</t>
  </si>
  <si>
    <t>dvě kulaté obyčejné tužky (jedna fialová+zlatý nebo bílý držák gumy+bílá guma+bílé logo-nápis na tužce  OZP, druhá oranžová+zlatý nebo bílý  držák gumy+bílá guma+bílé logo-nápis na tužce  OZP)+ plastové ořezávátko fialové nebo oranžové, to vše jako jedna sada baleno v papírové kartonové krabičce s celobarevným potiskem (piktogramy, logo OZP) a s vhodným upevněním tužek a ořezávátka</t>
  </si>
  <si>
    <t>pončo/pláštěnka</t>
  </si>
  <si>
    <t>grafika dle logo manuálu a požadavku OZP</t>
  </si>
  <si>
    <t>grafika dle logo manuálu</t>
  </si>
  <si>
    <t>logo dle logomanuálu</t>
  </si>
  <si>
    <t xml:space="preserve">logo dle logomanuálu, bílé </t>
  </si>
  <si>
    <t>logo OZP a odkaz na jedné straně balení plnobarevný potisk nebo samolepa</t>
  </si>
  <si>
    <t>logo OZP na obale</t>
  </si>
  <si>
    <t>grafika a logo OZP</t>
  </si>
  <si>
    <t>grafika dle logomanuálu a požadavku OZP</t>
  </si>
  <si>
    <t>černý pytel, logo dle logomanuálu</t>
  </si>
  <si>
    <t>logo dle logomanuálu celobarevné + www odkaz</t>
  </si>
  <si>
    <t xml:space="preserve">Jednotková cena vč. potisku v Kč bez DPH </t>
  </si>
  <si>
    <t xml:space="preserve">Celková cena vč. potisku v Kč bez DPH </t>
  </si>
  <si>
    <t>nafukovací míč do vody, průměr min. 40 cm, materiál: plast, jednobarevný, barva volena dle logomanuálu</t>
  </si>
  <si>
    <t>reflexní pásek samonavíjecí, žlutá barva, rozměr 32 x 3,2 cm nebo 30 x 3 cm nebo 
34 x 3 cm</t>
  </si>
  <si>
    <t xml:space="preserve">V případě nedostupnosti některé položky dle uvedené specifikace v době objednání, bude možné dodat danou položku v dostupné velikosti a jiné alternativní barvě, schválené zadavatelem.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</si>
</sst>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\ &quot;Kč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0"/>
      <name val="Adelle Sans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5" fillId="0" borderId="3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0"/>
  <sheetViews>
    <sheetView showGridLines="0" tabSelected="1" zoomScale="90" zoomScaleNormal="90" workbookViewId="0">
      <selection activeCell="B11" sqref="B11"/>
    </sheetView>
  </sheetViews>
  <sheetFormatPr defaultColWidth="9.140625" defaultRowHeight="12.75"/>
  <cols>
    <col min="1" max="1" width="31.140625" style="15" customWidth="1"/>
    <col min="2" max="2" width="76.85546875" style="11" customWidth="1"/>
    <col min="3" max="3" width="29.5703125" style="12" customWidth="1"/>
    <col min="4" max="4" width="24.5703125" style="12" customWidth="1"/>
    <col min="5" max="5" width="9" style="13" customWidth="1"/>
    <col min="6" max="6" width="15.7109375" style="23" customWidth="1"/>
    <col min="7" max="7" width="24" style="27" bestFit="1" customWidth="1"/>
    <col min="8" max="8" width="13.42578125" style="23" customWidth="1"/>
    <col min="9" max="9" width="17.28515625" style="27" customWidth="1"/>
    <col min="10" max="10" width="19.5703125" style="21" customWidth="1"/>
    <col min="11" max="74" width="9.140625" style="8"/>
    <col min="75" max="16384" width="9.140625" style="14"/>
  </cols>
  <sheetData>
    <row r="1" spans="1:74" ht="29.25" customHeight="1">
      <c r="A1" s="47" t="s">
        <v>251</v>
      </c>
      <c r="B1" s="47"/>
    </row>
    <row r="2" spans="1:74" s="4" customFormat="1" ht="42.75" customHeight="1">
      <c r="A2" s="1" t="s">
        <v>17</v>
      </c>
      <c r="B2" s="1" t="s">
        <v>98</v>
      </c>
      <c r="C2" s="1" t="s">
        <v>45</v>
      </c>
      <c r="D2" s="1" t="s">
        <v>46</v>
      </c>
      <c r="E2" s="2" t="s">
        <v>134</v>
      </c>
      <c r="F2" s="22" t="s">
        <v>64</v>
      </c>
      <c r="G2" s="22" t="s">
        <v>66</v>
      </c>
      <c r="H2" s="22" t="s">
        <v>196</v>
      </c>
      <c r="I2" s="22" t="s">
        <v>340</v>
      </c>
      <c r="J2" s="22" t="s">
        <v>341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8" customFormat="1" ht="41.25" customHeight="1">
      <c r="A3" s="5" t="s">
        <v>48</v>
      </c>
      <c r="B3" s="5" t="s">
        <v>229</v>
      </c>
      <c r="C3" s="5" t="s">
        <v>35</v>
      </c>
      <c r="D3" s="5" t="s">
        <v>39</v>
      </c>
      <c r="E3" s="6" t="s">
        <v>41</v>
      </c>
      <c r="F3" s="37" t="s">
        <v>65</v>
      </c>
      <c r="G3" s="34" t="s">
        <v>118</v>
      </c>
      <c r="H3" s="24">
        <v>100</v>
      </c>
      <c r="I3" s="31"/>
      <c r="J3" s="32">
        <f t="shared" ref="J3:J66" si="0">H3*I3</f>
        <v>0</v>
      </c>
    </row>
    <row r="4" spans="1:74" ht="25.5">
      <c r="A4" s="5" t="s">
        <v>49</v>
      </c>
      <c r="B4" s="5" t="s">
        <v>253</v>
      </c>
      <c r="C4" s="5" t="s">
        <v>68</v>
      </c>
      <c r="D4" s="5" t="s">
        <v>39</v>
      </c>
      <c r="E4" s="6" t="s">
        <v>41</v>
      </c>
      <c r="F4" s="37" t="s">
        <v>65</v>
      </c>
      <c r="G4" s="34" t="s">
        <v>118</v>
      </c>
      <c r="H4" s="24">
        <v>100</v>
      </c>
      <c r="I4" s="31"/>
      <c r="J4" s="32">
        <f t="shared" si="0"/>
        <v>0</v>
      </c>
    </row>
    <row r="5" spans="1:74">
      <c r="A5" s="5" t="s">
        <v>168</v>
      </c>
      <c r="B5" s="5" t="s">
        <v>254</v>
      </c>
      <c r="C5" s="5" t="s">
        <v>259</v>
      </c>
      <c r="D5" s="5" t="s">
        <v>39</v>
      </c>
      <c r="E5" s="6" t="s">
        <v>41</v>
      </c>
      <c r="F5" s="37" t="s">
        <v>65</v>
      </c>
      <c r="G5" s="34" t="s">
        <v>67</v>
      </c>
      <c r="H5" s="24">
        <v>200</v>
      </c>
      <c r="I5" s="31"/>
      <c r="J5" s="32">
        <f t="shared" si="0"/>
        <v>0</v>
      </c>
    </row>
    <row r="6" spans="1:74">
      <c r="A6" s="5" t="s">
        <v>168</v>
      </c>
      <c r="B6" s="5" t="s">
        <v>255</v>
      </c>
      <c r="C6" s="5" t="s">
        <v>259</v>
      </c>
      <c r="D6" s="5" t="s">
        <v>39</v>
      </c>
      <c r="E6" s="6" t="s">
        <v>41</v>
      </c>
      <c r="F6" s="37" t="s">
        <v>65</v>
      </c>
      <c r="G6" s="34" t="s">
        <v>67</v>
      </c>
      <c r="H6" s="24">
        <v>200</v>
      </c>
      <c r="I6" s="31"/>
      <c r="J6" s="32">
        <f t="shared" si="0"/>
        <v>0</v>
      </c>
    </row>
    <row r="7" spans="1:74" ht="25.5">
      <c r="A7" s="5" t="s">
        <v>23</v>
      </c>
      <c r="B7" s="5" t="s">
        <v>230</v>
      </c>
      <c r="C7" s="5" t="s">
        <v>36</v>
      </c>
      <c r="D7" s="5" t="s">
        <v>39</v>
      </c>
      <c r="E7" s="6" t="s">
        <v>41</v>
      </c>
      <c r="F7" s="37" t="s">
        <v>65</v>
      </c>
      <c r="G7" s="34" t="s">
        <v>67</v>
      </c>
      <c r="H7" s="24">
        <v>100</v>
      </c>
      <c r="I7" s="31"/>
      <c r="J7" s="32">
        <f t="shared" si="0"/>
        <v>0</v>
      </c>
    </row>
    <row r="8" spans="1:74" ht="27" customHeight="1">
      <c r="A8" s="5" t="s">
        <v>24</v>
      </c>
      <c r="B8" s="5" t="s">
        <v>342</v>
      </c>
      <c r="C8" s="5" t="s">
        <v>180</v>
      </c>
      <c r="D8" s="5" t="s">
        <v>39</v>
      </c>
      <c r="E8" s="6" t="s">
        <v>41</v>
      </c>
      <c r="F8" s="37" t="s">
        <v>65</v>
      </c>
      <c r="G8" s="34" t="s">
        <v>118</v>
      </c>
      <c r="H8" s="24">
        <v>100</v>
      </c>
      <c r="I8" s="31"/>
      <c r="J8" s="32">
        <f t="shared" si="0"/>
        <v>0</v>
      </c>
    </row>
    <row r="9" spans="1:74" ht="13.5" customHeight="1">
      <c r="A9" s="5" t="s">
        <v>97</v>
      </c>
      <c r="B9" s="5" t="s">
        <v>173</v>
      </c>
      <c r="C9" s="5" t="s">
        <v>179</v>
      </c>
      <c r="D9" s="5" t="s">
        <v>39</v>
      </c>
      <c r="E9" s="6" t="s">
        <v>41</v>
      </c>
      <c r="F9" s="37" t="s">
        <v>65</v>
      </c>
      <c r="G9" s="34" t="s">
        <v>118</v>
      </c>
      <c r="H9" s="24">
        <v>100</v>
      </c>
      <c r="I9" s="31"/>
      <c r="J9" s="32">
        <f t="shared" si="0"/>
        <v>0</v>
      </c>
    </row>
    <row r="10" spans="1:74" s="8" customFormat="1" ht="13.5" customHeight="1">
      <c r="A10" s="5" t="s">
        <v>159</v>
      </c>
      <c r="B10" s="5" t="s">
        <v>256</v>
      </c>
      <c r="C10" s="5" t="s">
        <v>201</v>
      </c>
      <c r="D10" s="5" t="s">
        <v>39</v>
      </c>
      <c r="E10" s="6" t="s">
        <v>40</v>
      </c>
      <c r="F10" s="37" t="s">
        <v>65</v>
      </c>
      <c r="G10" s="34" t="s">
        <v>118</v>
      </c>
      <c r="H10" s="24">
        <v>100</v>
      </c>
      <c r="I10" s="31"/>
      <c r="J10" s="32">
        <f t="shared" si="0"/>
        <v>0</v>
      </c>
    </row>
    <row r="11" spans="1:74" s="8" customFormat="1" ht="25.5">
      <c r="A11" s="5" t="s">
        <v>159</v>
      </c>
      <c r="B11" s="5" t="s">
        <v>260</v>
      </c>
      <c r="C11" s="5" t="s">
        <v>160</v>
      </c>
      <c r="D11" s="5" t="s">
        <v>39</v>
      </c>
      <c r="E11" s="6" t="s">
        <v>40</v>
      </c>
      <c r="F11" s="37" t="s">
        <v>65</v>
      </c>
      <c r="G11" s="34" t="s">
        <v>118</v>
      </c>
      <c r="H11" s="24">
        <v>100</v>
      </c>
      <c r="I11" s="31"/>
      <c r="J11" s="32">
        <f t="shared" si="0"/>
        <v>0</v>
      </c>
    </row>
    <row r="12" spans="1:74" s="8" customFormat="1" ht="26.25" customHeight="1">
      <c r="A12" s="5" t="s">
        <v>25</v>
      </c>
      <c r="B12" s="5" t="s">
        <v>257</v>
      </c>
      <c r="C12" s="5" t="s">
        <v>39</v>
      </c>
      <c r="D12" s="5" t="s">
        <v>69</v>
      </c>
      <c r="E12" s="6" t="s">
        <v>40</v>
      </c>
      <c r="F12" s="37" t="s">
        <v>65</v>
      </c>
      <c r="G12" s="34" t="s">
        <v>231</v>
      </c>
      <c r="H12" s="24">
        <v>500</v>
      </c>
      <c r="I12" s="31"/>
      <c r="J12" s="32">
        <f t="shared" si="0"/>
        <v>0</v>
      </c>
    </row>
    <row r="13" spans="1:74" s="46" customFormat="1" ht="13.5" customHeight="1">
      <c r="A13" s="40" t="s">
        <v>202</v>
      </c>
      <c r="B13" s="40" t="s">
        <v>203</v>
      </c>
      <c r="C13" s="40" t="s">
        <v>70</v>
      </c>
      <c r="D13" s="40" t="s">
        <v>39</v>
      </c>
      <c r="E13" s="41" t="s">
        <v>41</v>
      </c>
      <c r="F13" s="42" t="s">
        <v>65</v>
      </c>
      <c r="G13" s="43" t="s">
        <v>118</v>
      </c>
      <c r="H13" s="44">
        <v>100</v>
      </c>
      <c r="I13" s="33"/>
      <c r="J13" s="32">
        <f t="shared" si="0"/>
        <v>0</v>
      </c>
    </row>
    <row r="14" spans="1:74" s="8" customFormat="1" ht="40.5" customHeight="1">
      <c r="A14" s="5" t="s">
        <v>71</v>
      </c>
      <c r="B14" s="5" t="s">
        <v>114</v>
      </c>
      <c r="C14" s="5" t="s">
        <v>72</v>
      </c>
      <c r="D14" s="5" t="s">
        <v>39</v>
      </c>
      <c r="E14" s="6" t="s">
        <v>40</v>
      </c>
      <c r="F14" s="37" t="s">
        <v>65</v>
      </c>
      <c r="G14" s="34" t="s">
        <v>127</v>
      </c>
      <c r="H14" s="24">
        <v>200</v>
      </c>
      <c r="I14" s="31"/>
      <c r="J14" s="32">
        <f t="shared" si="0"/>
        <v>0</v>
      </c>
    </row>
    <row r="15" spans="1:74" s="16" customFormat="1" ht="38.25">
      <c r="A15" s="5" t="s">
        <v>71</v>
      </c>
      <c r="B15" s="5" t="s">
        <v>178</v>
      </c>
      <c r="C15" s="5" t="s">
        <v>72</v>
      </c>
      <c r="D15" s="5" t="s">
        <v>39</v>
      </c>
      <c r="E15" s="6" t="s">
        <v>40</v>
      </c>
      <c r="F15" s="37" t="s">
        <v>65</v>
      </c>
      <c r="G15" s="34" t="s">
        <v>127</v>
      </c>
      <c r="H15" s="24">
        <v>200</v>
      </c>
      <c r="I15" s="31"/>
      <c r="J15" s="32">
        <f t="shared" si="0"/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4" s="8" customFormat="1" ht="42.75" customHeight="1">
      <c r="A16" s="5" t="s">
        <v>108</v>
      </c>
      <c r="B16" s="5" t="s">
        <v>239</v>
      </c>
      <c r="C16" s="5" t="s">
        <v>39</v>
      </c>
      <c r="D16" s="5" t="s">
        <v>245</v>
      </c>
      <c r="E16" s="6" t="s">
        <v>42</v>
      </c>
      <c r="F16" s="37" t="s">
        <v>65</v>
      </c>
      <c r="G16" s="34" t="s">
        <v>122</v>
      </c>
      <c r="H16" s="24">
        <v>100</v>
      </c>
      <c r="I16" s="31"/>
      <c r="J16" s="32">
        <f t="shared" si="0"/>
        <v>0</v>
      </c>
    </row>
    <row r="17" spans="1:10" s="8" customFormat="1" ht="51">
      <c r="A17" s="5" t="s">
        <v>108</v>
      </c>
      <c r="B17" s="5" t="s">
        <v>240</v>
      </c>
      <c r="C17" s="17" t="s">
        <v>39</v>
      </c>
      <c r="D17" s="5" t="s">
        <v>63</v>
      </c>
      <c r="E17" s="6" t="s">
        <v>42</v>
      </c>
      <c r="F17" s="37" t="s">
        <v>65</v>
      </c>
      <c r="G17" s="34" t="s">
        <v>122</v>
      </c>
      <c r="H17" s="24">
        <v>100</v>
      </c>
      <c r="I17" s="31"/>
      <c r="J17" s="32">
        <f t="shared" si="0"/>
        <v>0</v>
      </c>
    </row>
    <row r="18" spans="1:10" ht="53.25" customHeight="1">
      <c r="A18" s="5" t="s">
        <v>26</v>
      </c>
      <c r="B18" s="5" t="s">
        <v>246</v>
      </c>
      <c r="C18" s="5" t="s">
        <v>135</v>
      </c>
      <c r="D18" s="5" t="s">
        <v>39</v>
      </c>
      <c r="E18" s="6" t="s">
        <v>40</v>
      </c>
      <c r="F18" s="37" t="s">
        <v>65</v>
      </c>
      <c r="G18" s="34" t="s">
        <v>118</v>
      </c>
      <c r="H18" s="24">
        <v>500</v>
      </c>
      <c r="I18" s="31"/>
      <c r="J18" s="32">
        <f t="shared" si="0"/>
        <v>0</v>
      </c>
    </row>
    <row r="19" spans="1:10" ht="25.5">
      <c r="A19" s="5" t="s">
        <v>110</v>
      </c>
      <c r="B19" s="5" t="s">
        <v>258</v>
      </c>
      <c r="C19" s="5" t="s">
        <v>73</v>
      </c>
      <c r="D19" s="5" t="s">
        <v>39</v>
      </c>
      <c r="E19" s="6" t="s">
        <v>40</v>
      </c>
      <c r="F19" s="37" t="s">
        <v>65</v>
      </c>
      <c r="G19" s="34" t="s">
        <v>67</v>
      </c>
      <c r="H19" s="24">
        <v>500</v>
      </c>
      <c r="I19" s="31"/>
      <c r="J19" s="32">
        <f t="shared" si="0"/>
        <v>0</v>
      </c>
    </row>
    <row r="20" spans="1:10" ht="37.5" customHeight="1">
      <c r="A20" s="5" t="s">
        <v>100</v>
      </c>
      <c r="B20" s="5" t="s">
        <v>247</v>
      </c>
      <c r="C20" s="5" t="s">
        <v>244</v>
      </c>
      <c r="D20" s="5" t="s">
        <v>39</v>
      </c>
      <c r="E20" s="6" t="s">
        <v>40</v>
      </c>
      <c r="F20" s="37" t="s">
        <v>65</v>
      </c>
      <c r="G20" s="34" t="s">
        <v>119</v>
      </c>
      <c r="H20" s="24">
        <v>50</v>
      </c>
      <c r="I20" s="31"/>
      <c r="J20" s="32">
        <f t="shared" si="0"/>
        <v>0</v>
      </c>
    </row>
    <row r="21" spans="1:10" ht="26.45" customHeight="1">
      <c r="A21" s="5" t="s">
        <v>101</v>
      </c>
      <c r="B21" s="45" t="s">
        <v>247</v>
      </c>
      <c r="C21" s="5" t="s">
        <v>244</v>
      </c>
      <c r="D21" s="5" t="s">
        <v>39</v>
      </c>
      <c r="E21" s="6" t="s">
        <v>40</v>
      </c>
      <c r="F21" s="37" t="s">
        <v>65</v>
      </c>
      <c r="G21" s="34" t="s">
        <v>119</v>
      </c>
      <c r="H21" s="24">
        <v>50</v>
      </c>
      <c r="I21" s="31"/>
      <c r="J21" s="32">
        <f t="shared" si="0"/>
        <v>0</v>
      </c>
    </row>
    <row r="22" spans="1:10" ht="26.45" customHeight="1">
      <c r="A22" s="5" t="s">
        <v>102</v>
      </c>
      <c r="B22" s="5" t="s">
        <v>247</v>
      </c>
      <c r="C22" s="5" t="s">
        <v>244</v>
      </c>
      <c r="D22" s="5" t="s">
        <v>39</v>
      </c>
      <c r="E22" s="6" t="s">
        <v>40</v>
      </c>
      <c r="F22" s="37" t="s">
        <v>65</v>
      </c>
      <c r="G22" s="34" t="s">
        <v>119</v>
      </c>
      <c r="H22" s="24">
        <v>50</v>
      </c>
      <c r="I22" s="31"/>
      <c r="J22" s="32">
        <f t="shared" si="0"/>
        <v>0</v>
      </c>
    </row>
    <row r="23" spans="1:10" ht="26.45" customHeight="1">
      <c r="A23" s="5" t="s">
        <v>103</v>
      </c>
      <c r="B23" s="5" t="s">
        <v>247</v>
      </c>
      <c r="C23" s="5" t="s">
        <v>244</v>
      </c>
      <c r="D23" s="5" t="s">
        <v>39</v>
      </c>
      <c r="E23" s="6" t="s">
        <v>40</v>
      </c>
      <c r="F23" s="37" t="s">
        <v>65</v>
      </c>
      <c r="G23" s="34" t="s">
        <v>119</v>
      </c>
      <c r="H23" s="24">
        <v>50</v>
      </c>
      <c r="I23" s="31"/>
      <c r="J23" s="32">
        <f t="shared" si="0"/>
        <v>0</v>
      </c>
    </row>
    <row r="24" spans="1:10" ht="26.45" customHeight="1">
      <c r="A24" s="5" t="s">
        <v>104</v>
      </c>
      <c r="B24" s="5" t="s">
        <v>247</v>
      </c>
      <c r="C24" s="5" t="s">
        <v>244</v>
      </c>
      <c r="D24" s="5" t="s">
        <v>39</v>
      </c>
      <c r="E24" s="6" t="s">
        <v>40</v>
      </c>
      <c r="F24" s="37" t="s">
        <v>65</v>
      </c>
      <c r="G24" s="34" t="s">
        <v>119</v>
      </c>
      <c r="H24" s="24">
        <v>50</v>
      </c>
      <c r="I24" s="31"/>
      <c r="J24" s="32">
        <f t="shared" si="0"/>
        <v>0</v>
      </c>
    </row>
    <row r="25" spans="1:10" ht="26.45" customHeight="1">
      <c r="A25" s="5" t="s">
        <v>105</v>
      </c>
      <c r="B25" s="5" t="s">
        <v>247</v>
      </c>
      <c r="C25" s="5" t="s">
        <v>244</v>
      </c>
      <c r="D25" s="5" t="s">
        <v>39</v>
      </c>
      <c r="E25" s="6" t="s">
        <v>40</v>
      </c>
      <c r="F25" s="37" t="s">
        <v>65</v>
      </c>
      <c r="G25" s="34" t="s">
        <v>119</v>
      </c>
      <c r="H25" s="24">
        <v>50</v>
      </c>
      <c r="I25" s="31"/>
      <c r="J25" s="32">
        <f t="shared" si="0"/>
        <v>0</v>
      </c>
    </row>
    <row r="26" spans="1:10" s="8" customFormat="1" ht="25.5">
      <c r="A26" s="5" t="s">
        <v>8</v>
      </c>
      <c r="B26" s="5" t="s">
        <v>228</v>
      </c>
      <c r="C26" s="5" t="s">
        <v>43</v>
      </c>
      <c r="D26" s="5" t="s">
        <v>39</v>
      </c>
      <c r="E26" s="6" t="s">
        <v>42</v>
      </c>
      <c r="F26" s="37" t="s">
        <v>65</v>
      </c>
      <c r="G26" s="34" t="s">
        <v>67</v>
      </c>
      <c r="H26" s="24">
        <v>5000</v>
      </c>
      <c r="I26" s="31"/>
      <c r="J26" s="32">
        <f t="shared" si="0"/>
        <v>0</v>
      </c>
    </row>
    <row r="27" spans="1:10" s="3" customFormat="1" ht="25.5">
      <c r="A27" s="5" t="s">
        <v>8</v>
      </c>
      <c r="B27" s="5" t="s">
        <v>213</v>
      </c>
      <c r="C27" s="5" t="s">
        <v>214</v>
      </c>
      <c r="D27" s="5" t="s">
        <v>39</v>
      </c>
      <c r="E27" s="6" t="s">
        <v>42</v>
      </c>
      <c r="F27" s="37" t="s">
        <v>65</v>
      </c>
      <c r="G27" s="34" t="s">
        <v>67</v>
      </c>
      <c r="H27" s="24">
        <v>5000</v>
      </c>
      <c r="I27" s="31"/>
      <c r="J27" s="32">
        <f t="shared" si="0"/>
        <v>0</v>
      </c>
    </row>
    <row r="28" spans="1:10" ht="53.25" customHeight="1">
      <c r="A28" s="5" t="s">
        <v>89</v>
      </c>
      <c r="B28" s="5" t="s">
        <v>133</v>
      </c>
      <c r="C28" s="5" t="s">
        <v>39</v>
      </c>
      <c r="D28" s="5" t="s">
        <v>136</v>
      </c>
      <c r="E28" s="6" t="s">
        <v>40</v>
      </c>
      <c r="F28" s="37" t="s">
        <v>65</v>
      </c>
      <c r="G28" s="34" t="s">
        <v>120</v>
      </c>
      <c r="H28" s="25">
        <v>100</v>
      </c>
      <c r="I28" s="31"/>
      <c r="J28" s="32">
        <f t="shared" si="0"/>
        <v>0</v>
      </c>
    </row>
    <row r="29" spans="1:10" ht="28.5" customHeight="1">
      <c r="A29" s="5" t="s">
        <v>31</v>
      </c>
      <c r="B29" s="5" t="s">
        <v>137</v>
      </c>
      <c r="C29" s="5" t="s">
        <v>138</v>
      </c>
      <c r="D29" s="5" t="s">
        <v>39</v>
      </c>
      <c r="E29" s="6" t="s">
        <v>41</v>
      </c>
      <c r="F29" s="37" t="s">
        <v>65</v>
      </c>
      <c r="G29" s="34" t="s">
        <v>67</v>
      </c>
      <c r="H29" s="25">
        <v>1000</v>
      </c>
      <c r="I29" s="31"/>
      <c r="J29" s="32">
        <f t="shared" si="0"/>
        <v>0</v>
      </c>
    </row>
    <row r="30" spans="1:10" ht="27.75" customHeight="1">
      <c r="A30" s="5" t="s">
        <v>32</v>
      </c>
      <c r="B30" s="5" t="s">
        <v>139</v>
      </c>
      <c r="C30" s="5" t="s">
        <v>138</v>
      </c>
      <c r="D30" s="5" t="s">
        <v>39</v>
      </c>
      <c r="E30" s="6" t="s">
        <v>41</v>
      </c>
      <c r="F30" s="37" t="s">
        <v>65</v>
      </c>
      <c r="G30" s="34" t="s">
        <v>67</v>
      </c>
      <c r="H30" s="25">
        <v>1000</v>
      </c>
      <c r="I30" s="31"/>
      <c r="J30" s="32">
        <f t="shared" si="0"/>
        <v>0</v>
      </c>
    </row>
    <row r="31" spans="1:10" ht="27.75" customHeight="1">
      <c r="A31" s="5" t="s">
        <v>33</v>
      </c>
      <c r="B31" s="5" t="s">
        <v>140</v>
      </c>
      <c r="C31" s="5" t="s">
        <v>138</v>
      </c>
      <c r="D31" s="5" t="s">
        <v>39</v>
      </c>
      <c r="E31" s="6" t="s">
        <v>41</v>
      </c>
      <c r="F31" s="37" t="s">
        <v>65</v>
      </c>
      <c r="G31" s="34" t="s">
        <v>67</v>
      </c>
      <c r="H31" s="25">
        <v>1000</v>
      </c>
      <c r="I31" s="31"/>
      <c r="J31" s="32">
        <f t="shared" si="0"/>
        <v>0</v>
      </c>
    </row>
    <row r="32" spans="1:10" ht="26.25" customHeight="1">
      <c r="A32" s="5" t="s">
        <v>34</v>
      </c>
      <c r="B32" s="5" t="s">
        <v>141</v>
      </c>
      <c r="C32" s="5" t="s">
        <v>138</v>
      </c>
      <c r="D32" s="5" t="s">
        <v>39</v>
      </c>
      <c r="E32" s="6" t="s">
        <v>41</v>
      </c>
      <c r="F32" s="37" t="s">
        <v>65</v>
      </c>
      <c r="G32" s="34" t="s">
        <v>67</v>
      </c>
      <c r="H32" s="25">
        <v>1000</v>
      </c>
      <c r="I32" s="31"/>
      <c r="J32" s="32">
        <f t="shared" si="0"/>
        <v>0</v>
      </c>
    </row>
    <row r="33" spans="1:10" s="8" customFormat="1" ht="28.5" customHeight="1">
      <c r="A33" s="5" t="s">
        <v>16</v>
      </c>
      <c r="B33" s="5" t="s">
        <v>343</v>
      </c>
      <c r="C33" s="5" t="s">
        <v>91</v>
      </c>
      <c r="D33" s="5" t="s">
        <v>39</v>
      </c>
      <c r="E33" s="6" t="s">
        <v>41</v>
      </c>
      <c r="F33" s="37" t="s">
        <v>65</v>
      </c>
      <c r="G33" s="34" t="s">
        <v>67</v>
      </c>
      <c r="H33" s="25">
        <v>500</v>
      </c>
      <c r="I33" s="31"/>
      <c r="J33" s="32">
        <f t="shared" si="0"/>
        <v>0</v>
      </c>
    </row>
    <row r="34" spans="1:10" ht="80.25" customHeight="1">
      <c r="A34" s="5" t="s">
        <v>3</v>
      </c>
      <c r="B34" s="5" t="s">
        <v>174</v>
      </c>
      <c r="C34" s="5" t="s">
        <v>330</v>
      </c>
      <c r="D34" s="5" t="s">
        <v>337</v>
      </c>
      <c r="E34" s="18" t="s">
        <v>42</v>
      </c>
      <c r="F34" s="37" t="s">
        <v>65</v>
      </c>
      <c r="G34" s="34" t="s">
        <v>195</v>
      </c>
      <c r="H34" s="25">
        <v>1000</v>
      </c>
      <c r="I34" s="31"/>
      <c r="J34" s="32">
        <f t="shared" si="0"/>
        <v>0</v>
      </c>
    </row>
    <row r="35" spans="1:10" s="8" customFormat="1" ht="28.5" customHeight="1">
      <c r="A35" s="5" t="s">
        <v>237</v>
      </c>
      <c r="B35" s="5" t="s">
        <v>5</v>
      </c>
      <c r="C35" s="5" t="s">
        <v>37</v>
      </c>
      <c r="D35" s="5" t="s">
        <v>39</v>
      </c>
      <c r="E35" s="6" t="s">
        <v>42</v>
      </c>
      <c r="F35" s="37" t="s">
        <v>65</v>
      </c>
      <c r="G35" s="34" t="s">
        <v>118</v>
      </c>
      <c r="H35" s="25">
        <v>500</v>
      </c>
      <c r="I35" s="31"/>
      <c r="J35" s="32">
        <f t="shared" si="0"/>
        <v>0</v>
      </c>
    </row>
    <row r="36" spans="1:10" ht="25.5">
      <c r="A36" s="5" t="s">
        <v>0</v>
      </c>
      <c r="B36" s="5" t="s">
        <v>22</v>
      </c>
      <c r="C36" s="5" t="s">
        <v>74</v>
      </c>
      <c r="D36" s="5" t="s">
        <v>39</v>
      </c>
      <c r="E36" s="6" t="s">
        <v>40</v>
      </c>
      <c r="F36" s="37" t="s">
        <v>65</v>
      </c>
      <c r="G36" s="34" t="s">
        <v>121</v>
      </c>
      <c r="H36" s="25">
        <v>3000</v>
      </c>
      <c r="I36" s="31"/>
      <c r="J36" s="32">
        <f t="shared" si="0"/>
        <v>0</v>
      </c>
    </row>
    <row r="37" spans="1:10" s="8" customFormat="1" ht="56.25" customHeight="1">
      <c r="A37" s="5" t="s">
        <v>52</v>
      </c>
      <c r="B37" s="5" t="s">
        <v>232</v>
      </c>
      <c r="C37" s="5" t="s">
        <v>95</v>
      </c>
      <c r="D37" s="5" t="s">
        <v>142</v>
      </c>
      <c r="E37" s="6" t="s">
        <v>42</v>
      </c>
      <c r="F37" s="37" t="s">
        <v>65</v>
      </c>
      <c r="G37" s="34" t="s">
        <v>123</v>
      </c>
      <c r="H37" s="25">
        <v>200</v>
      </c>
      <c r="I37" s="31"/>
      <c r="J37" s="32">
        <f t="shared" si="0"/>
        <v>0</v>
      </c>
    </row>
    <row r="38" spans="1:10" s="8" customFormat="1" ht="52.5" customHeight="1">
      <c r="A38" s="7" t="s">
        <v>52</v>
      </c>
      <c r="B38" s="7" t="s">
        <v>200</v>
      </c>
      <c r="C38" s="7" t="s">
        <v>96</v>
      </c>
      <c r="D38" s="5" t="s">
        <v>86</v>
      </c>
      <c r="E38" s="6" t="s">
        <v>42</v>
      </c>
      <c r="F38" s="37" t="s">
        <v>65</v>
      </c>
      <c r="G38" s="34" t="s">
        <v>124</v>
      </c>
      <c r="H38" s="25">
        <v>200</v>
      </c>
      <c r="I38" s="31"/>
      <c r="J38" s="32">
        <f t="shared" si="0"/>
        <v>0</v>
      </c>
    </row>
    <row r="39" spans="1:10" ht="13.5" customHeight="1">
      <c r="A39" s="5" t="s">
        <v>9</v>
      </c>
      <c r="B39" s="5" t="s">
        <v>6</v>
      </c>
      <c r="C39" s="5" t="s">
        <v>82</v>
      </c>
      <c r="D39" s="5" t="s">
        <v>39</v>
      </c>
      <c r="E39" s="6" t="s">
        <v>40</v>
      </c>
      <c r="F39" s="37" t="s">
        <v>65</v>
      </c>
      <c r="G39" s="34" t="s">
        <v>67</v>
      </c>
      <c r="H39" s="25">
        <v>500</v>
      </c>
      <c r="I39" s="31"/>
      <c r="J39" s="32">
        <f t="shared" si="0"/>
        <v>0</v>
      </c>
    </row>
    <row r="40" spans="1:10" ht="13.5" customHeight="1">
      <c r="A40" s="5" t="s">
        <v>11</v>
      </c>
      <c r="B40" s="5" t="s">
        <v>115</v>
      </c>
      <c r="C40" s="5" t="s">
        <v>331</v>
      </c>
      <c r="D40" s="5" t="s">
        <v>39</v>
      </c>
      <c r="E40" s="6" t="s">
        <v>40</v>
      </c>
      <c r="F40" s="37" t="s">
        <v>65</v>
      </c>
      <c r="G40" s="34" t="s">
        <v>67</v>
      </c>
      <c r="H40" s="25">
        <v>100</v>
      </c>
      <c r="I40" s="31"/>
      <c r="J40" s="32">
        <f t="shared" si="0"/>
        <v>0</v>
      </c>
    </row>
    <row r="41" spans="1:10" ht="13.5" customHeight="1">
      <c r="A41" s="5" t="s">
        <v>175</v>
      </c>
      <c r="B41" s="5" t="s">
        <v>116</v>
      </c>
      <c r="C41" s="5" t="s">
        <v>331</v>
      </c>
      <c r="D41" s="5" t="s">
        <v>39</v>
      </c>
      <c r="E41" s="6" t="s">
        <v>40</v>
      </c>
      <c r="F41" s="37" t="s">
        <v>65</v>
      </c>
      <c r="G41" s="34" t="s">
        <v>67</v>
      </c>
      <c r="H41" s="25">
        <v>100</v>
      </c>
      <c r="I41" s="31"/>
      <c r="J41" s="32">
        <f t="shared" si="0"/>
        <v>0</v>
      </c>
    </row>
    <row r="42" spans="1:10" ht="13.5" customHeight="1">
      <c r="A42" s="5" t="s">
        <v>107</v>
      </c>
      <c r="B42" s="5" t="s">
        <v>106</v>
      </c>
      <c r="C42" s="5" t="s">
        <v>75</v>
      </c>
      <c r="D42" s="5" t="s">
        <v>39</v>
      </c>
      <c r="E42" s="6" t="s">
        <v>40</v>
      </c>
      <c r="F42" s="37" t="s">
        <v>65</v>
      </c>
      <c r="G42" s="34" t="s">
        <v>67</v>
      </c>
      <c r="H42" s="25">
        <v>500</v>
      </c>
      <c r="I42" s="31"/>
      <c r="J42" s="32">
        <f t="shared" si="0"/>
        <v>0</v>
      </c>
    </row>
    <row r="43" spans="1:10" ht="25.5">
      <c r="A43" s="5" t="s">
        <v>76</v>
      </c>
      <c r="B43" s="5" t="s">
        <v>176</v>
      </c>
      <c r="C43" s="5" t="s">
        <v>83</v>
      </c>
      <c r="D43" s="5" t="s">
        <v>39</v>
      </c>
      <c r="E43" s="6" t="s">
        <v>40</v>
      </c>
      <c r="F43" s="37" t="s">
        <v>65</v>
      </c>
      <c r="G43" s="34" t="s">
        <v>124</v>
      </c>
      <c r="H43" s="25">
        <v>50</v>
      </c>
      <c r="I43" s="31"/>
      <c r="J43" s="32">
        <f t="shared" si="0"/>
        <v>0</v>
      </c>
    </row>
    <row r="44" spans="1:10" s="8" customFormat="1" ht="25.5">
      <c r="A44" s="5" t="s">
        <v>28</v>
      </c>
      <c r="B44" s="5" t="s">
        <v>92</v>
      </c>
      <c r="C44" s="5" t="s">
        <v>129</v>
      </c>
      <c r="D44" s="5" t="s">
        <v>39</v>
      </c>
      <c r="E44" s="6" t="s">
        <v>41</v>
      </c>
      <c r="F44" s="37" t="s">
        <v>65</v>
      </c>
      <c r="G44" s="34" t="s">
        <v>67</v>
      </c>
      <c r="H44" s="25">
        <v>50</v>
      </c>
      <c r="I44" s="31"/>
      <c r="J44" s="32">
        <f t="shared" si="0"/>
        <v>0</v>
      </c>
    </row>
    <row r="45" spans="1:10" s="8" customFormat="1" ht="29.25" customHeight="1">
      <c r="A45" s="5" t="s">
        <v>28</v>
      </c>
      <c r="B45" s="5" t="s">
        <v>93</v>
      </c>
      <c r="C45" s="5" t="s">
        <v>130</v>
      </c>
      <c r="D45" s="5" t="s">
        <v>39</v>
      </c>
      <c r="E45" s="6" t="s">
        <v>41</v>
      </c>
      <c r="F45" s="37" t="s">
        <v>65</v>
      </c>
      <c r="G45" s="34" t="s">
        <v>67</v>
      </c>
      <c r="H45" s="25">
        <v>50</v>
      </c>
      <c r="I45" s="31"/>
      <c r="J45" s="32">
        <f t="shared" si="0"/>
        <v>0</v>
      </c>
    </row>
    <row r="46" spans="1:10" s="8" customFormat="1" ht="25.5">
      <c r="A46" s="5" t="s">
        <v>28</v>
      </c>
      <c r="B46" s="5" t="s">
        <v>94</v>
      </c>
      <c r="C46" s="5" t="s">
        <v>128</v>
      </c>
      <c r="D46" s="5" t="s">
        <v>39</v>
      </c>
      <c r="E46" s="6" t="s">
        <v>41</v>
      </c>
      <c r="F46" s="37" t="s">
        <v>65</v>
      </c>
      <c r="G46" s="34" t="s">
        <v>67</v>
      </c>
      <c r="H46" s="25">
        <v>50</v>
      </c>
      <c r="I46" s="31"/>
      <c r="J46" s="32">
        <f t="shared" si="0"/>
        <v>0</v>
      </c>
    </row>
    <row r="47" spans="1:10" s="8" customFormat="1" ht="27.75" customHeight="1">
      <c r="A47" s="5" t="s">
        <v>27</v>
      </c>
      <c r="B47" s="5" t="s">
        <v>60</v>
      </c>
      <c r="C47" s="5" t="s">
        <v>130</v>
      </c>
      <c r="D47" s="5" t="s">
        <v>39</v>
      </c>
      <c r="E47" s="6" t="s">
        <v>41</v>
      </c>
      <c r="F47" s="37" t="s">
        <v>65</v>
      </c>
      <c r="G47" s="34" t="s">
        <v>67</v>
      </c>
      <c r="H47" s="25">
        <v>50</v>
      </c>
      <c r="I47" s="31"/>
      <c r="J47" s="32">
        <f t="shared" si="0"/>
        <v>0</v>
      </c>
    </row>
    <row r="48" spans="1:10" s="8" customFormat="1" ht="27.75" customHeight="1">
      <c r="A48" s="5" t="s">
        <v>27</v>
      </c>
      <c r="B48" s="5" t="s">
        <v>61</v>
      </c>
      <c r="C48" s="5" t="s">
        <v>128</v>
      </c>
      <c r="D48" s="5" t="s">
        <v>39</v>
      </c>
      <c r="E48" s="6" t="s">
        <v>41</v>
      </c>
      <c r="F48" s="37" t="s">
        <v>65</v>
      </c>
      <c r="G48" s="34" t="s">
        <v>67</v>
      </c>
      <c r="H48" s="25">
        <v>50</v>
      </c>
      <c r="I48" s="31"/>
      <c r="J48" s="32">
        <f t="shared" si="0"/>
        <v>0</v>
      </c>
    </row>
    <row r="49" spans="1:10" s="8" customFormat="1" ht="32.25" customHeight="1">
      <c r="A49" s="5" t="s">
        <v>27</v>
      </c>
      <c r="B49" s="5" t="s">
        <v>62</v>
      </c>
      <c r="C49" s="5" t="s">
        <v>129</v>
      </c>
      <c r="D49" s="5" t="s">
        <v>39</v>
      </c>
      <c r="E49" s="6" t="s">
        <v>41</v>
      </c>
      <c r="F49" s="37" t="s">
        <v>65</v>
      </c>
      <c r="G49" s="34" t="s">
        <v>67</v>
      </c>
      <c r="H49" s="25">
        <v>50</v>
      </c>
      <c r="I49" s="31"/>
      <c r="J49" s="32">
        <f t="shared" si="0"/>
        <v>0</v>
      </c>
    </row>
    <row r="50" spans="1:10" s="8" customFormat="1" ht="30" customHeight="1">
      <c r="A50" s="5" t="s">
        <v>2</v>
      </c>
      <c r="B50" s="5" t="s">
        <v>4</v>
      </c>
      <c r="C50" s="5" t="s">
        <v>84</v>
      </c>
      <c r="D50" s="5" t="s">
        <v>39</v>
      </c>
      <c r="E50" s="6" t="s">
        <v>40</v>
      </c>
      <c r="F50" s="37" t="s">
        <v>65</v>
      </c>
      <c r="G50" s="34" t="s">
        <v>67</v>
      </c>
      <c r="H50" s="25">
        <v>200</v>
      </c>
      <c r="I50" s="31"/>
      <c r="J50" s="32">
        <f t="shared" si="0"/>
        <v>0</v>
      </c>
    </row>
    <row r="51" spans="1:10" s="8" customFormat="1" ht="39" customHeight="1">
      <c r="A51" s="5" t="s">
        <v>99</v>
      </c>
      <c r="B51" s="5" t="s">
        <v>183</v>
      </c>
      <c r="C51" s="5" t="s">
        <v>85</v>
      </c>
      <c r="D51" s="5" t="s">
        <v>39</v>
      </c>
      <c r="E51" s="6" t="s">
        <v>42</v>
      </c>
      <c r="F51" s="37" t="s">
        <v>65</v>
      </c>
      <c r="G51" s="34" t="s">
        <v>67</v>
      </c>
      <c r="H51" s="25">
        <v>200</v>
      </c>
      <c r="I51" s="31"/>
      <c r="J51" s="32">
        <f t="shared" si="0"/>
        <v>0</v>
      </c>
    </row>
    <row r="52" spans="1:10" s="8" customFormat="1" ht="40.5" customHeight="1">
      <c r="A52" s="5" t="s">
        <v>10</v>
      </c>
      <c r="B52" s="5" t="s">
        <v>184</v>
      </c>
      <c r="C52" s="5" t="s">
        <v>85</v>
      </c>
      <c r="D52" s="5" t="s">
        <v>39</v>
      </c>
      <c r="E52" s="6" t="s">
        <v>42</v>
      </c>
      <c r="F52" s="37" t="s">
        <v>65</v>
      </c>
      <c r="G52" s="34" t="s">
        <v>67</v>
      </c>
      <c r="H52" s="25">
        <v>200</v>
      </c>
      <c r="I52" s="31"/>
      <c r="J52" s="32">
        <f t="shared" si="0"/>
        <v>0</v>
      </c>
    </row>
    <row r="53" spans="1:10" s="8" customFormat="1" ht="38.25">
      <c r="A53" s="7" t="s">
        <v>58</v>
      </c>
      <c r="B53" s="7" t="s">
        <v>185</v>
      </c>
      <c r="C53" s="5" t="s">
        <v>90</v>
      </c>
      <c r="D53" s="5" t="s">
        <v>39</v>
      </c>
      <c r="E53" s="6" t="s">
        <v>42</v>
      </c>
      <c r="F53" s="37" t="s">
        <v>65</v>
      </c>
      <c r="G53" s="34" t="s">
        <v>67</v>
      </c>
      <c r="H53" s="25">
        <v>200</v>
      </c>
      <c r="I53" s="31"/>
      <c r="J53" s="32">
        <f t="shared" si="0"/>
        <v>0</v>
      </c>
    </row>
    <row r="54" spans="1:10" s="8" customFormat="1" ht="39.75" customHeight="1">
      <c r="A54" s="7" t="s">
        <v>58</v>
      </c>
      <c r="B54" s="7" t="s">
        <v>186</v>
      </c>
      <c r="C54" s="5" t="s">
        <v>90</v>
      </c>
      <c r="D54" s="5" t="s">
        <v>39</v>
      </c>
      <c r="E54" s="6" t="s">
        <v>42</v>
      </c>
      <c r="F54" s="37" t="s">
        <v>65</v>
      </c>
      <c r="G54" s="34" t="s">
        <v>67</v>
      </c>
      <c r="H54" s="25">
        <v>200</v>
      </c>
      <c r="I54" s="31"/>
      <c r="J54" s="32">
        <f t="shared" si="0"/>
        <v>0</v>
      </c>
    </row>
    <row r="55" spans="1:10" s="8" customFormat="1" ht="38.25">
      <c r="A55" s="5" t="s">
        <v>1</v>
      </c>
      <c r="B55" s="5" t="s">
        <v>187</v>
      </c>
      <c r="C55" s="5" t="s">
        <v>39</v>
      </c>
      <c r="D55" s="5" t="s">
        <v>39</v>
      </c>
      <c r="E55" s="6" t="s">
        <v>42</v>
      </c>
      <c r="F55" s="37" t="s">
        <v>65</v>
      </c>
      <c r="G55" s="34" t="s">
        <v>67</v>
      </c>
      <c r="H55" s="25">
        <v>200</v>
      </c>
      <c r="I55" s="31"/>
      <c r="J55" s="32">
        <f t="shared" si="0"/>
        <v>0</v>
      </c>
    </row>
    <row r="56" spans="1:10" ht="25.5">
      <c r="A56" s="5" t="s">
        <v>18</v>
      </c>
      <c r="B56" s="5" t="s">
        <v>188</v>
      </c>
      <c r="C56" s="5" t="s">
        <v>38</v>
      </c>
      <c r="D56" s="5" t="s">
        <v>39</v>
      </c>
      <c r="E56" s="6" t="s">
        <v>40</v>
      </c>
      <c r="F56" s="37" t="s">
        <v>65</v>
      </c>
      <c r="G56" s="34" t="s">
        <v>67</v>
      </c>
      <c r="H56" s="25">
        <v>200</v>
      </c>
      <c r="I56" s="31"/>
      <c r="J56" s="32">
        <f t="shared" si="0"/>
        <v>0</v>
      </c>
    </row>
    <row r="57" spans="1:10" s="8" customFormat="1" ht="25.5">
      <c r="A57" s="5" t="s">
        <v>20</v>
      </c>
      <c r="B57" s="5" t="s">
        <v>241</v>
      </c>
      <c r="C57" s="5" t="s">
        <v>339</v>
      </c>
      <c r="D57" s="5" t="s">
        <v>39</v>
      </c>
      <c r="E57" s="6" t="s">
        <v>40</v>
      </c>
      <c r="F57" s="37" t="s">
        <v>65</v>
      </c>
      <c r="G57" s="34" t="s">
        <v>67</v>
      </c>
      <c r="H57" s="25">
        <v>100</v>
      </c>
      <c r="I57" s="31"/>
      <c r="J57" s="32">
        <f t="shared" si="0"/>
        <v>0</v>
      </c>
    </row>
    <row r="58" spans="1:10">
      <c r="A58" s="5" t="s">
        <v>7</v>
      </c>
      <c r="B58" s="5" t="s">
        <v>131</v>
      </c>
      <c r="C58" s="5" t="s">
        <v>332</v>
      </c>
      <c r="D58" s="5" t="s">
        <v>39</v>
      </c>
      <c r="E58" s="6" t="s">
        <v>41</v>
      </c>
      <c r="F58" s="37" t="s">
        <v>65</v>
      </c>
      <c r="G58" s="34" t="s">
        <v>67</v>
      </c>
      <c r="H58" s="25">
        <v>500</v>
      </c>
      <c r="I58" s="31"/>
      <c r="J58" s="32">
        <f t="shared" si="0"/>
        <v>0</v>
      </c>
    </row>
    <row r="59" spans="1:10" s="8" customFormat="1" ht="51">
      <c r="A59" s="5" t="s">
        <v>21</v>
      </c>
      <c r="B59" s="5" t="s">
        <v>47</v>
      </c>
      <c r="C59" s="5" t="s">
        <v>143</v>
      </c>
      <c r="D59" s="5" t="s">
        <v>39</v>
      </c>
      <c r="E59" s="6" t="s">
        <v>40</v>
      </c>
      <c r="F59" s="37" t="s">
        <v>65</v>
      </c>
      <c r="G59" s="34" t="s">
        <v>125</v>
      </c>
      <c r="H59" s="25">
        <v>100</v>
      </c>
      <c r="I59" s="31"/>
      <c r="J59" s="32">
        <f t="shared" si="0"/>
        <v>0</v>
      </c>
    </row>
    <row r="60" spans="1:10" ht="55.5" customHeight="1">
      <c r="A60" s="5" t="s">
        <v>19</v>
      </c>
      <c r="B60" s="5" t="s">
        <v>189</v>
      </c>
      <c r="C60" s="5" t="s">
        <v>144</v>
      </c>
      <c r="D60" s="5" t="s">
        <v>39</v>
      </c>
      <c r="E60" s="6" t="s">
        <v>41</v>
      </c>
      <c r="F60" s="37" t="s">
        <v>65</v>
      </c>
      <c r="G60" s="34" t="s">
        <v>125</v>
      </c>
      <c r="H60" s="25">
        <v>100</v>
      </c>
      <c r="I60" s="31"/>
      <c r="J60" s="32">
        <f t="shared" si="0"/>
        <v>0</v>
      </c>
    </row>
    <row r="61" spans="1:10" ht="25.5">
      <c r="A61" s="5" t="s">
        <v>12</v>
      </c>
      <c r="B61" s="5" t="s">
        <v>145</v>
      </c>
      <c r="C61" s="5" t="s">
        <v>39</v>
      </c>
      <c r="D61" s="5" t="s">
        <v>248</v>
      </c>
      <c r="E61" s="6" t="s">
        <v>41</v>
      </c>
      <c r="F61" s="37" t="s">
        <v>65</v>
      </c>
      <c r="G61" s="34" t="s">
        <v>249</v>
      </c>
      <c r="H61" s="25">
        <v>100</v>
      </c>
      <c r="I61" s="31"/>
      <c r="J61" s="32">
        <f t="shared" si="0"/>
        <v>0</v>
      </c>
    </row>
    <row r="62" spans="1:10" s="8" customFormat="1" ht="38.25">
      <c r="A62" s="5" t="s">
        <v>13</v>
      </c>
      <c r="B62" s="5" t="s">
        <v>146</v>
      </c>
      <c r="C62" s="5" t="s">
        <v>39</v>
      </c>
      <c r="D62" s="5" t="s">
        <v>39</v>
      </c>
      <c r="E62" s="6" t="s">
        <v>42</v>
      </c>
      <c r="F62" s="37" t="s">
        <v>65</v>
      </c>
      <c r="G62" s="34" t="s">
        <v>67</v>
      </c>
      <c r="H62" s="25">
        <v>100</v>
      </c>
      <c r="I62" s="31"/>
      <c r="J62" s="32">
        <f t="shared" si="0"/>
        <v>0</v>
      </c>
    </row>
    <row r="63" spans="1:10" s="8" customFormat="1" ht="33.75" customHeight="1">
      <c r="A63" s="5" t="s">
        <v>181</v>
      </c>
      <c r="B63" s="5" t="s">
        <v>233</v>
      </c>
      <c r="C63" s="5" t="s">
        <v>333</v>
      </c>
      <c r="D63" s="5" t="s">
        <v>39</v>
      </c>
      <c r="E63" s="6" t="s">
        <v>41</v>
      </c>
      <c r="F63" s="37" t="s">
        <v>65</v>
      </c>
      <c r="G63" s="34" t="s">
        <v>67</v>
      </c>
      <c r="H63" s="25">
        <v>100</v>
      </c>
      <c r="I63" s="31"/>
      <c r="J63" s="32">
        <f t="shared" si="0"/>
        <v>0</v>
      </c>
    </row>
    <row r="64" spans="1:10" s="8" customFormat="1" ht="28.5" customHeight="1">
      <c r="A64" s="5" t="s">
        <v>14</v>
      </c>
      <c r="B64" s="5" t="s">
        <v>242</v>
      </c>
      <c r="C64" s="5" t="s">
        <v>204</v>
      </c>
      <c r="D64" s="5" t="s">
        <v>39</v>
      </c>
      <c r="E64" s="6" t="s">
        <v>41</v>
      </c>
      <c r="F64" s="37" t="s">
        <v>65</v>
      </c>
      <c r="G64" s="34" t="s">
        <v>67</v>
      </c>
      <c r="H64" s="25">
        <v>100</v>
      </c>
      <c r="I64" s="31"/>
      <c r="J64" s="32">
        <f t="shared" si="0"/>
        <v>0</v>
      </c>
    </row>
    <row r="65" spans="1:10" ht="28.5" customHeight="1">
      <c r="A65" s="5" t="s">
        <v>15</v>
      </c>
      <c r="B65" s="5" t="s">
        <v>113</v>
      </c>
      <c r="C65" s="5" t="s">
        <v>39</v>
      </c>
      <c r="D65" s="5" t="s">
        <v>338</v>
      </c>
      <c r="E65" s="6" t="s">
        <v>41</v>
      </c>
      <c r="F65" s="37" t="s">
        <v>65</v>
      </c>
      <c r="G65" s="34" t="s">
        <v>67</v>
      </c>
      <c r="H65" s="25">
        <v>100</v>
      </c>
      <c r="I65" s="31"/>
      <c r="J65" s="32">
        <f t="shared" si="0"/>
        <v>0</v>
      </c>
    </row>
    <row r="66" spans="1:10" ht="25.5">
      <c r="A66" s="5" t="s">
        <v>112</v>
      </c>
      <c r="B66" s="5" t="s">
        <v>111</v>
      </c>
      <c r="C66" s="5" t="s">
        <v>147</v>
      </c>
      <c r="D66" s="5" t="s">
        <v>39</v>
      </c>
      <c r="E66" s="6" t="s">
        <v>40</v>
      </c>
      <c r="F66" s="37" t="s">
        <v>65</v>
      </c>
      <c r="G66" s="34" t="s">
        <v>119</v>
      </c>
      <c r="H66" s="25">
        <v>100</v>
      </c>
      <c r="I66" s="31"/>
      <c r="J66" s="32">
        <f t="shared" si="0"/>
        <v>0</v>
      </c>
    </row>
    <row r="67" spans="1:10" s="8" customFormat="1" ht="51">
      <c r="A67" s="5" t="s">
        <v>50</v>
      </c>
      <c r="B67" s="5" t="s">
        <v>182</v>
      </c>
      <c r="C67" s="5" t="s">
        <v>177</v>
      </c>
      <c r="D67" s="5" t="s">
        <v>39</v>
      </c>
      <c r="E67" s="6" t="s">
        <v>42</v>
      </c>
      <c r="F67" s="37" t="s">
        <v>65</v>
      </c>
      <c r="G67" s="34" t="s">
        <v>67</v>
      </c>
      <c r="H67" s="25">
        <v>100</v>
      </c>
      <c r="I67" s="31"/>
      <c r="J67" s="32">
        <f t="shared" ref="J67:J122" si="1">H67*I67</f>
        <v>0</v>
      </c>
    </row>
    <row r="68" spans="1:10" s="8" customFormat="1" ht="48.75" customHeight="1">
      <c r="A68" s="5" t="s">
        <v>261</v>
      </c>
      <c r="B68" s="5" t="s">
        <v>305</v>
      </c>
      <c r="C68" s="5" t="s">
        <v>177</v>
      </c>
      <c r="D68" s="5" t="s">
        <v>39</v>
      </c>
      <c r="E68" s="6" t="s">
        <v>42</v>
      </c>
      <c r="F68" s="37" t="s">
        <v>65</v>
      </c>
      <c r="G68" s="34" t="s">
        <v>67</v>
      </c>
      <c r="H68" s="25">
        <v>100</v>
      </c>
      <c r="I68" s="31"/>
      <c r="J68" s="32">
        <f t="shared" si="1"/>
        <v>0</v>
      </c>
    </row>
    <row r="69" spans="1:10" s="8" customFormat="1" ht="54" customHeight="1">
      <c r="A69" s="5" t="s">
        <v>262</v>
      </c>
      <c r="B69" s="5" t="s">
        <v>306</v>
      </c>
      <c r="C69" s="5" t="s">
        <v>177</v>
      </c>
      <c r="D69" s="5" t="s">
        <v>39</v>
      </c>
      <c r="E69" s="6" t="s">
        <v>42</v>
      </c>
      <c r="F69" s="37" t="s">
        <v>65</v>
      </c>
      <c r="G69" s="34" t="s">
        <v>67</v>
      </c>
      <c r="H69" s="25">
        <v>100</v>
      </c>
      <c r="I69" s="31"/>
      <c r="J69" s="32">
        <f t="shared" si="1"/>
        <v>0</v>
      </c>
    </row>
    <row r="70" spans="1:10" s="8" customFormat="1" ht="31.5" customHeight="1">
      <c r="A70" s="5" t="s">
        <v>51</v>
      </c>
      <c r="B70" s="5" t="s">
        <v>148</v>
      </c>
      <c r="C70" s="5" t="s">
        <v>132</v>
      </c>
      <c r="D70" s="5" t="s">
        <v>39</v>
      </c>
      <c r="E70" s="6" t="s">
        <v>42</v>
      </c>
      <c r="F70" s="37" t="s">
        <v>65</v>
      </c>
      <c r="G70" s="34" t="s">
        <v>67</v>
      </c>
      <c r="H70" s="25">
        <v>500</v>
      </c>
      <c r="I70" s="31"/>
      <c r="J70" s="32">
        <f t="shared" si="1"/>
        <v>0</v>
      </c>
    </row>
    <row r="71" spans="1:10" s="8" customFormat="1" ht="38.25">
      <c r="A71" s="5" t="s">
        <v>30</v>
      </c>
      <c r="B71" s="5" t="s">
        <v>149</v>
      </c>
      <c r="C71" s="5" t="s">
        <v>150</v>
      </c>
      <c r="D71" s="5" t="s">
        <v>39</v>
      </c>
      <c r="E71" s="6" t="s">
        <v>40</v>
      </c>
      <c r="F71" s="37" t="s">
        <v>65</v>
      </c>
      <c r="G71" s="34" t="s">
        <v>119</v>
      </c>
      <c r="H71" s="25">
        <v>100</v>
      </c>
      <c r="I71" s="31"/>
      <c r="J71" s="32">
        <f t="shared" si="1"/>
        <v>0</v>
      </c>
    </row>
    <row r="72" spans="1:10" s="8" customFormat="1" ht="29.25" customHeight="1">
      <c r="A72" s="7" t="s">
        <v>109</v>
      </c>
      <c r="B72" s="7" t="s">
        <v>77</v>
      </c>
      <c r="C72" s="7" t="s">
        <v>44</v>
      </c>
      <c r="D72" s="5" t="s">
        <v>39</v>
      </c>
      <c r="E72" s="6" t="s">
        <v>39</v>
      </c>
      <c r="F72" s="37" t="s">
        <v>65</v>
      </c>
      <c r="G72" s="34" t="s">
        <v>67</v>
      </c>
      <c r="H72" s="25">
        <v>200</v>
      </c>
      <c r="I72" s="31"/>
      <c r="J72" s="32">
        <f t="shared" si="1"/>
        <v>0</v>
      </c>
    </row>
    <row r="73" spans="1:10" s="30" customFormat="1" ht="64.5" customHeight="1">
      <c r="A73" s="7" t="s">
        <v>53</v>
      </c>
      <c r="B73" s="7" t="s">
        <v>250</v>
      </c>
      <c r="C73" s="7" t="s">
        <v>87</v>
      </c>
      <c r="D73" s="5" t="s">
        <v>78</v>
      </c>
      <c r="E73" s="6" t="s">
        <v>42</v>
      </c>
      <c r="F73" s="37" t="s">
        <v>65</v>
      </c>
      <c r="G73" s="34" t="s">
        <v>67</v>
      </c>
      <c r="H73" s="25">
        <v>200</v>
      </c>
      <c r="I73" s="31"/>
      <c r="J73" s="32">
        <f t="shared" si="1"/>
        <v>0</v>
      </c>
    </row>
    <row r="74" spans="1:10" s="8" customFormat="1" ht="39" customHeight="1">
      <c r="A74" s="7" t="s">
        <v>54</v>
      </c>
      <c r="B74" s="7" t="s">
        <v>198</v>
      </c>
      <c r="C74" s="7" t="s">
        <v>88</v>
      </c>
      <c r="D74" s="5" t="s">
        <v>88</v>
      </c>
      <c r="E74" s="6" t="s">
        <v>42</v>
      </c>
      <c r="F74" s="37" t="s">
        <v>65</v>
      </c>
      <c r="G74" s="34" t="s">
        <v>67</v>
      </c>
      <c r="H74" s="25">
        <v>200</v>
      </c>
      <c r="I74" s="31"/>
      <c r="J74" s="32">
        <f t="shared" si="1"/>
        <v>0</v>
      </c>
    </row>
    <row r="75" spans="1:10" s="8" customFormat="1" ht="25.5">
      <c r="A75" s="7" t="s">
        <v>55</v>
      </c>
      <c r="B75" s="7" t="s">
        <v>79</v>
      </c>
      <c r="C75" s="7" t="s">
        <v>151</v>
      </c>
      <c r="D75" s="5" t="s">
        <v>39</v>
      </c>
      <c r="E75" s="6" t="s">
        <v>40</v>
      </c>
      <c r="F75" s="37" t="s">
        <v>65</v>
      </c>
      <c r="G75" s="34" t="s">
        <v>67</v>
      </c>
      <c r="H75" s="25">
        <v>200</v>
      </c>
      <c r="I75" s="31"/>
      <c r="J75" s="32">
        <f t="shared" si="1"/>
        <v>0</v>
      </c>
    </row>
    <row r="76" spans="1:10" s="8" customFormat="1" ht="25.5">
      <c r="A76" s="7" t="s">
        <v>56</v>
      </c>
      <c r="B76" s="7" t="s">
        <v>80</v>
      </c>
      <c r="C76" s="7" t="s">
        <v>151</v>
      </c>
      <c r="D76" s="5" t="s">
        <v>39</v>
      </c>
      <c r="E76" s="6" t="s">
        <v>40</v>
      </c>
      <c r="F76" s="37" t="s">
        <v>65</v>
      </c>
      <c r="G76" s="34" t="s">
        <v>67</v>
      </c>
      <c r="H76" s="25">
        <v>200</v>
      </c>
      <c r="I76" s="31"/>
      <c r="J76" s="32">
        <f t="shared" si="1"/>
        <v>0</v>
      </c>
    </row>
    <row r="77" spans="1:10" s="8" customFormat="1" ht="25.5">
      <c r="A77" s="7" t="s">
        <v>57</v>
      </c>
      <c r="B77" s="7" t="s">
        <v>81</v>
      </c>
      <c r="C77" s="7" t="s">
        <v>151</v>
      </c>
      <c r="D77" s="5" t="s">
        <v>39</v>
      </c>
      <c r="E77" s="6" t="s">
        <v>40</v>
      </c>
      <c r="F77" s="37" t="s">
        <v>65</v>
      </c>
      <c r="G77" s="34" t="s">
        <v>67</v>
      </c>
      <c r="H77" s="25">
        <v>200</v>
      </c>
      <c r="I77" s="31"/>
      <c r="J77" s="32">
        <f t="shared" si="1"/>
        <v>0</v>
      </c>
    </row>
    <row r="78" spans="1:10" s="8" customFormat="1" ht="51">
      <c r="A78" s="7" t="s">
        <v>59</v>
      </c>
      <c r="B78" s="7" t="s">
        <v>152</v>
      </c>
      <c r="C78" s="7" t="s">
        <v>39</v>
      </c>
      <c r="D78" s="7" t="s">
        <v>153</v>
      </c>
      <c r="E78" s="6" t="s">
        <v>42</v>
      </c>
      <c r="F78" s="37" t="s">
        <v>65</v>
      </c>
      <c r="G78" s="34" t="s">
        <v>126</v>
      </c>
      <c r="H78" s="25">
        <v>200</v>
      </c>
      <c r="I78" s="31"/>
      <c r="J78" s="32">
        <f t="shared" si="1"/>
        <v>0</v>
      </c>
    </row>
    <row r="79" spans="1:10" s="8" customFormat="1" ht="36.75" customHeight="1">
      <c r="A79" s="7" t="s">
        <v>264</v>
      </c>
      <c r="B79" s="7" t="s">
        <v>263</v>
      </c>
      <c r="C79" s="7" t="s">
        <v>154</v>
      </c>
      <c r="D79" s="7" t="s">
        <v>39</v>
      </c>
      <c r="E79" s="6" t="s">
        <v>42</v>
      </c>
      <c r="F79" s="37" t="s">
        <v>65</v>
      </c>
      <c r="G79" s="34" t="s">
        <v>155</v>
      </c>
      <c r="H79" s="25">
        <v>1000</v>
      </c>
      <c r="I79" s="31"/>
      <c r="J79" s="32">
        <f t="shared" si="1"/>
        <v>0</v>
      </c>
    </row>
    <row r="80" spans="1:10" s="8" customFormat="1" ht="27.75" customHeight="1">
      <c r="A80" s="7" t="s">
        <v>265</v>
      </c>
      <c r="B80" s="7" t="s">
        <v>266</v>
      </c>
      <c r="C80" s="7" t="s">
        <v>43</v>
      </c>
      <c r="D80" s="7" t="s">
        <v>39</v>
      </c>
      <c r="E80" s="6" t="s">
        <v>40</v>
      </c>
      <c r="F80" s="37" t="s">
        <v>65</v>
      </c>
      <c r="G80" s="34" t="s">
        <v>156</v>
      </c>
      <c r="H80" s="25">
        <v>300</v>
      </c>
      <c r="I80" s="31"/>
      <c r="J80" s="32">
        <f t="shared" si="1"/>
        <v>0</v>
      </c>
    </row>
    <row r="81" spans="1:10" s="8" customFormat="1" ht="39.75" customHeight="1">
      <c r="A81" s="7" t="s">
        <v>161</v>
      </c>
      <c r="B81" s="7" t="s">
        <v>267</v>
      </c>
      <c r="C81" s="7" t="s">
        <v>269</v>
      </c>
      <c r="D81" s="7" t="s">
        <v>39</v>
      </c>
      <c r="E81" s="6" t="s">
        <v>40</v>
      </c>
      <c r="F81" s="37" t="s">
        <v>65</v>
      </c>
      <c r="G81" s="34" t="s">
        <v>67</v>
      </c>
      <c r="H81" s="25">
        <v>300</v>
      </c>
      <c r="I81" s="31"/>
      <c r="J81" s="32">
        <f t="shared" si="1"/>
        <v>0</v>
      </c>
    </row>
    <row r="82" spans="1:10" s="8" customFormat="1" ht="38.25">
      <c r="A82" s="7" t="s">
        <v>157</v>
      </c>
      <c r="B82" s="7" t="s">
        <v>268</v>
      </c>
      <c r="C82" s="7" t="s">
        <v>334</v>
      </c>
      <c r="D82" s="7" t="s">
        <v>39</v>
      </c>
      <c r="E82" s="6" t="s">
        <v>40</v>
      </c>
      <c r="F82" s="37" t="s">
        <v>65</v>
      </c>
      <c r="G82" s="34" t="s">
        <v>67</v>
      </c>
      <c r="H82" s="25">
        <v>300</v>
      </c>
      <c r="I82" s="31"/>
      <c r="J82" s="32">
        <f t="shared" si="1"/>
        <v>0</v>
      </c>
    </row>
    <row r="83" spans="1:10" s="8" customFormat="1" ht="13.5" customHeight="1">
      <c r="A83" s="7" t="s">
        <v>162</v>
      </c>
      <c r="B83" s="7" t="s">
        <v>277</v>
      </c>
      <c r="C83" s="7" t="s">
        <v>259</v>
      </c>
      <c r="D83" s="7" t="s">
        <v>39</v>
      </c>
      <c r="E83" s="6" t="s">
        <v>41</v>
      </c>
      <c r="F83" s="37" t="s">
        <v>65</v>
      </c>
      <c r="G83" s="34" t="s">
        <v>67</v>
      </c>
      <c r="H83" s="25">
        <v>300</v>
      </c>
      <c r="I83" s="31"/>
      <c r="J83" s="32">
        <f t="shared" si="1"/>
        <v>0</v>
      </c>
    </row>
    <row r="84" spans="1:10" s="8" customFormat="1" ht="28.5" customHeight="1">
      <c r="A84" s="7" t="s">
        <v>163</v>
      </c>
      <c r="B84" s="7" t="s">
        <v>278</v>
      </c>
      <c r="C84" s="7" t="s">
        <v>259</v>
      </c>
      <c r="D84" s="7" t="s">
        <v>39</v>
      </c>
      <c r="E84" s="6" t="s">
        <v>41</v>
      </c>
      <c r="F84" s="37" t="s">
        <v>65</v>
      </c>
      <c r="G84" s="34" t="s">
        <v>67</v>
      </c>
      <c r="H84" s="25">
        <v>300</v>
      </c>
      <c r="I84" s="31"/>
      <c r="J84" s="32">
        <f t="shared" si="1"/>
        <v>0</v>
      </c>
    </row>
    <row r="85" spans="1:10" s="8" customFormat="1" ht="25.5">
      <c r="A85" s="7" t="s">
        <v>164</v>
      </c>
      <c r="B85" s="7" t="s">
        <v>279</v>
      </c>
      <c r="C85" s="7" t="s">
        <v>270</v>
      </c>
      <c r="D85" s="7" t="s">
        <v>39</v>
      </c>
      <c r="E85" s="6" t="s">
        <v>41</v>
      </c>
      <c r="F85" s="37" t="s">
        <v>65</v>
      </c>
      <c r="G85" s="34" t="s">
        <v>67</v>
      </c>
      <c r="H85" s="25">
        <v>300</v>
      </c>
      <c r="I85" s="31"/>
      <c r="J85" s="32">
        <f t="shared" si="1"/>
        <v>0</v>
      </c>
    </row>
    <row r="86" spans="1:10" s="8" customFormat="1" ht="13.5" customHeight="1">
      <c r="A86" s="7" t="s">
        <v>165</v>
      </c>
      <c r="B86" s="7" t="s">
        <v>280</v>
      </c>
      <c r="C86" s="7" t="s">
        <v>271</v>
      </c>
      <c r="D86" s="7" t="s">
        <v>39</v>
      </c>
      <c r="E86" s="6" t="s">
        <v>41</v>
      </c>
      <c r="F86" s="37" t="s">
        <v>65</v>
      </c>
      <c r="G86" s="34" t="s">
        <v>67</v>
      </c>
      <c r="H86" s="25">
        <v>300</v>
      </c>
      <c r="I86" s="31"/>
      <c r="J86" s="32">
        <f t="shared" si="1"/>
        <v>0</v>
      </c>
    </row>
    <row r="87" spans="1:10" s="8" customFormat="1" ht="16.5" customHeight="1">
      <c r="A87" s="7" t="s">
        <v>166</v>
      </c>
      <c r="B87" s="7" t="s">
        <v>281</v>
      </c>
      <c r="C87" s="7" t="s">
        <v>39</v>
      </c>
      <c r="D87" s="7" t="s">
        <v>271</v>
      </c>
      <c r="E87" s="6" t="s">
        <v>40</v>
      </c>
      <c r="F87" s="37" t="s">
        <v>65</v>
      </c>
      <c r="G87" s="34" t="s">
        <v>67</v>
      </c>
      <c r="H87" s="25">
        <v>300</v>
      </c>
      <c r="I87" s="31"/>
      <c r="J87" s="32">
        <f t="shared" si="1"/>
        <v>0</v>
      </c>
    </row>
    <row r="88" spans="1:10" s="8" customFormat="1" ht="39.75" customHeight="1">
      <c r="A88" s="7" t="s">
        <v>167</v>
      </c>
      <c r="B88" s="7" t="s">
        <v>282</v>
      </c>
      <c r="C88" s="7" t="s">
        <v>259</v>
      </c>
      <c r="D88" s="7" t="s">
        <v>39</v>
      </c>
      <c r="E88" s="6" t="s">
        <v>41</v>
      </c>
      <c r="F88" s="37" t="s">
        <v>65</v>
      </c>
      <c r="G88" s="34" t="s">
        <v>67</v>
      </c>
      <c r="H88" s="25">
        <v>300</v>
      </c>
      <c r="I88" s="31"/>
      <c r="J88" s="32">
        <f t="shared" si="1"/>
        <v>0</v>
      </c>
    </row>
    <row r="89" spans="1:10" s="8" customFormat="1" ht="13.5" customHeight="1">
      <c r="A89" s="7" t="s">
        <v>205</v>
      </c>
      <c r="B89" s="7" t="s">
        <v>283</v>
      </c>
      <c r="C89" s="7" t="s">
        <v>271</v>
      </c>
      <c r="D89" s="7" t="s">
        <v>39</v>
      </c>
      <c r="E89" s="6" t="s">
        <v>41</v>
      </c>
      <c r="F89" s="37" t="s">
        <v>65</v>
      </c>
      <c r="G89" s="34" t="s">
        <v>67</v>
      </c>
      <c r="H89" s="25">
        <v>300</v>
      </c>
      <c r="I89" s="31"/>
      <c r="J89" s="32">
        <f t="shared" si="1"/>
        <v>0</v>
      </c>
    </row>
    <row r="90" spans="1:10" s="8" customFormat="1" ht="13.5" customHeight="1">
      <c r="A90" s="7" t="s">
        <v>169</v>
      </c>
      <c r="B90" s="7" t="s">
        <v>284</v>
      </c>
      <c r="C90" s="7" t="s">
        <v>259</v>
      </c>
      <c r="D90" s="7" t="s">
        <v>39</v>
      </c>
      <c r="E90" s="6" t="s">
        <v>41</v>
      </c>
      <c r="F90" s="37" t="s">
        <v>65</v>
      </c>
      <c r="G90" s="34" t="s">
        <v>158</v>
      </c>
      <c r="H90" s="25">
        <v>300</v>
      </c>
      <c r="I90" s="31"/>
      <c r="J90" s="32">
        <f t="shared" si="1"/>
        <v>0</v>
      </c>
    </row>
    <row r="91" spans="1:10" s="8" customFormat="1" ht="27" customHeight="1">
      <c r="A91" s="7" t="s">
        <v>238</v>
      </c>
      <c r="B91" s="7" t="s">
        <v>285</v>
      </c>
      <c r="C91" s="7" t="s">
        <v>271</v>
      </c>
      <c r="D91" s="7" t="s">
        <v>39</v>
      </c>
      <c r="E91" s="6" t="s">
        <v>41</v>
      </c>
      <c r="F91" s="37" t="s">
        <v>65</v>
      </c>
      <c r="G91" s="34" t="s">
        <v>158</v>
      </c>
      <c r="H91" s="25">
        <v>300</v>
      </c>
      <c r="I91" s="31"/>
      <c r="J91" s="32">
        <f t="shared" si="1"/>
        <v>0</v>
      </c>
    </row>
    <row r="92" spans="1:10" s="8" customFormat="1" ht="13.5" customHeight="1">
      <c r="A92" s="7" t="s">
        <v>170</v>
      </c>
      <c r="B92" s="7" t="s">
        <v>286</v>
      </c>
      <c r="C92" s="7" t="s">
        <v>271</v>
      </c>
      <c r="D92" s="7" t="s">
        <v>39</v>
      </c>
      <c r="E92" s="6" t="s">
        <v>41</v>
      </c>
      <c r="F92" s="37" t="s">
        <v>65</v>
      </c>
      <c r="G92" s="34" t="s">
        <v>158</v>
      </c>
      <c r="H92" s="25">
        <v>300</v>
      </c>
      <c r="I92" s="31"/>
      <c r="J92" s="32">
        <f t="shared" si="1"/>
        <v>0</v>
      </c>
    </row>
    <row r="93" spans="1:10" s="8" customFormat="1" ht="25.5">
      <c r="A93" s="7" t="s">
        <v>171</v>
      </c>
      <c r="B93" s="7" t="s">
        <v>287</v>
      </c>
      <c r="C93" s="7" t="s">
        <v>272</v>
      </c>
      <c r="D93" s="7" t="s">
        <v>39</v>
      </c>
      <c r="E93" s="6" t="s">
        <v>41</v>
      </c>
      <c r="F93" s="37" t="s">
        <v>65</v>
      </c>
      <c r="G93" s="34" t="s">
        <v>67</v>
      </c>
      <c r="H93" s="25">
        <v>300</v>
      </c>
      <c r="I93" s="31"/>
      <c r="J93" s="32">
        <f t="shared" si="1"/>
        <v>0</v>
      </c>
    </row>
    <row r="94" spans="1:10" s="8" customFormat="1" ht="13.5" customHeight="1">
      <c r="A94" s="7" t="s">
        <v>172</v>
      </c>
      <c r="B94" s="7" t="s">
        <v>288</v>
      </c>
      <c r="C94" s="7" t="s">
        <v>271</v>
      </c>
      <c r="D94" s="7" t="s">
        <v>39</v>
      </c>
      <c r="E94" s="6" t="s">
        <v>41</v>
      </c>
      <c r="F94" s="37" t="s">
        <v>65</v>
      </c>
      <c r="G94" s="34" t="s">
        <v>158</v>
      </c>
      <c r="H94" s="25">
        <v>300</v>
      </c>
      <c r="I94" s="31"/>
      <c r="J94" s="32">
        <f t="shared" si="1"/>
        <v>0</v>
      </c>
    </row>
    <row r="95" spans="1:10" s="3" customFormat="1" ht="25.5">
      <c r="A95" s="7" t="s">
        <v>307</v>
      </c>
      <c r="B95" s="7" t="s">
        <v>289</v>
      </c>
      <c r="C95" s="7" t="s">
        <v>271</v>
      </c>
      <c r="D95" s="7" t="s">
        <v>272</v>
      </c>
      <c r="E95" s="6" t="s">
        <v>41</v>
      </c>
      <c r="F95" s="37" t="s">
        <v>65</v>
      </c>
      <c r="G95" s="34" t="s">
        <v>158</v>
      </c>
      <c r="H95" s="25">
        <v>200</v>
      </c>
      <c r="I95" s="31"/>
      <c r="J95" s="32">
        <f t="shared" si="1"/>
        <v>0</v>
      </c>
    </row>
    <row r="96" spans="1:10" s="3" customFormat="1" ht="25.5">
      <c r="A96" s="7" t="s">
        <v>308</v>
      </c>
      <c r="B96" s="7" t="s">
        <v>290</v>
      </c>
      <c r="C96" s="7" t="s">
        <v>271</v>
      </c>
      <c r="D96" s="7" t="s">
        <v>272</v>
      </c>
      <c r="E96" s="6" t="s">
        <v>41</v>
      </c>
      <c r="F96" s="37" t="s">
        <v>65</v>
      </c>
      <c r="G96" s="34" t="s">
        <v>158</v>
      </c>
      <c r="H96" s="25">
        <v>50</v>
      </c>
      <c r="I96" s="31"/>
      <c r="J96" s="32">
        <f t="shared" si="1"/>
        <v>0</v>
      </c>
    </row>
    <row r="97" spans="1:10" s="3" customFormat="1" ht="13.5" customHeight="1">
      <c r="A97" s="7" t="s">
        <v>309</v>
      </c>
      <c r="B97" s="7" t="s">
        <v>291</v>
      </c>
      <c r="C97" s="7" t="s">
        <v>273</v>
      </c>
      <c r="D97" s="7" t="s">
        <v>39</v>
      </c>
      <c r="E97" s="6" t="s">
        <v>41</v>
      </c>
      <c r="F97" s="37" t="s">
        <v>65</v>
      </c>
      <c r="G97" s="34" t="s">
        <v>158</v>
      </c>
      <c r="H97" s="25">
        <v>300</v>
      </c>
      <c r="I97" s="31"/>
      <c r="J97" s="32">
        <f t="shared" si="1"/>
        <v>0</v>
      </c>
    </row>
    <row r="98" spans="1:10" s="3" customFormat="1" ht="13.5" customHeight="1">
      <c r="A98" s="7" t="s">
        <v>310</v>
      </c>
      <c r="B98" s="7" t="s">
        <v>314</v>
      </c>
      <c r="C98" s="7" t="s">
        <v>39</v>
      </c>
      <c r="D98" s="7" t="s">
        <v>271</v>
      </c>
      <c r="E98" s="6" t="s">
        <v>40</v>
      </c>
      <c r="F98" s="37"/>
      <c r="G98" s="34" t="s">
        <v>158</v>
      </c>
      <c r="H98" s="25">
        <v>300</v>
      </c>
      <c r="I98" s="31"/>
      <c r="J98" s="32">
        <f t="shared" si="1"/>
        <v>0</v>
      </c>
    </row>
    <row r="99" spans="1:10" s="3" customFormat="1" ht="25.5">
      <c r="A99" s="7" t="s">
        <v>311</v>
      </c>
      <c r="B99" s="7" t="s">
        <v>292</v>
      </c>
      <c r="C99" s="7" t="s">
        <v>95</v>
      </c>
      <c r="D99" s="7" t="s">
        <v>39</v>
      </c>
      <c r="E99" s="6" t="s">
        <v>42</v>
      </c>
      <c r="F99" s="37"/>
      <c r="G99" s="34" t="s">
        <v>67</v>
      </c>
      <c r="H99" s="25">
        <v>50</v>
      </c>
      <c r="I99" s="31"/>
      <c r="J99" s="32">
        <f t="shared" si="1"/>
        <v>0</v>
      </c>
    </row>
    <row r="100" spans="1:10" s="3" customFormat="1" ht="29.25" customHeight="1">
      <c r="A100" s="7" t="s">
        <v>311</v>
      </c>
      <c r="B100" s="7" t="s">
        <v>293</v>
      </c>
      <c r="C100" s="7" t="s">
        <v>95</v>
      </c>
      <c r="D100" s="7" t="s">
        <v>39</v>
      </c>
      <c r="E100" s="6" t="s">
        <v>42</v>
      </c>
      <c r="F100" s="37"/>
      <c r="G100" s="34" t="s">
        <v>67</v>
      </c>
      <c r="H100" s="25">
        <v>50</v>
      </c>
      <c r="I100" s="31"/>
      <c r="J100" s="32">
        <f t="shared" si="1"/>
        <v>0</v>
      </c>
    </row>
    <row r="101" spans="1:10" s="3" customFormat="1" ht="26.25" customHeight="1">
      <c r="A101" s="7" t="s">
        <v>312</v>
      </c>
      <c r="B101" s="7" t="s">
        <v>294</v>
      </c>
      <c r="C101" s="7" t="s">
        <v>259</v>
      </c>
      <c r="D101" s="7" t="s">
        <v>272</v>
      </c>
      <c r="E101" s="6" t="s">
        <v>41</v>
      </c>
      <c r="F101" s="37" t="s">
        <v>65</v>
      </c>
      <c r="G101" s="34" t="s">
        <v>158</v>
      </c>
      <c r="H101" s="25">
        <v>100</v>
      </c>
      <c r="I101" s="31"/>
      <c r="J101" s="32">
        <f t="shared" si="1"/>
        <v>0</v>
      </c>
    </row>
    <row r="102" spans="1:10" s="3" customFormat="1" ht="26.25" customHeight="1">
      <c r="A102" s="7" t="s">
        <v>313</v>
      </c>
      <c r="B102" s="7" t="s">
        <v>295</v>
      </c>
      <c r="C102" s="7" t="s">
        <v>273</v>
      </c>
      <c r="D102" s="7" t="s">
        <v>39</v>
      </c>
      <c r="E102" s="6" t="s">
        <v>41</v>
      </c>
      <c r="F102" s="37" t="s">
        <v>65</v>
      </c>
      <c r="G102" s="34" t="s">
        <v>158</v>
      </c>
      <c r="H102" s="25">
        <v>200</v>
      </c>
      <c r="I102" s="31"/>
      <c r="J102" s="32">
        <f t="shared" si="1"/>
        <v>0</v>
      </c>
    </row>
    <row r="103" spans="1:10" s="3" customFormat="1" ht="25.5">
      <c r="A103" s="7" t="s">
        <v>199</v>
      </c>
      <c r="B103" s="7" t="s">
        <v>243</v>
      </c>
      <c r="C103" s="7" t="s">
        <v>271</v>
      </c>
      <c r="D103" s="7" t="s">
        <v>39</v>
      </c>
      <c r="E103" s="6" t="s">
        <v>41</v>
      </c>
      <c r="F103" s="37" t="s">
        <v>65</v>
      </c>
      <c r="G103" s="34" t="s">
        <v>158</v>
      </c>
      <c r="H103" s="25">
        <v>20</v>
      </c>
      <c r="I103" s="31"/>
      <c r="J103" s="32">
        <f t="shared" si="1"/>
        <v>0</v>
      </c>
    </row>
    <row r="104" spans="1:10" s="3" customFormat="1" ht="18" customHeight="1">
      <c r="A104" s="7" t="s">
        <v>315</v>
      </c>
      <c r="B104" s="7" t="s">
        <v>234</v>
      </c>
      <c r="C104" s="7" t="s">
        <v>271</v>
      </c>
      <c r="D104" s="7" t="s">
        <v>39</v>
      </c>
      <c r="E104" s="6" t="s">
        <v>41</v>
      </c>
      <c r="F104" s="37" t="s">
        <v>65</v>
      </c>
      <c r="G104" s="34" t="s">
        <v>67</v>
      </c>
      <c r="H104" s="25">
        <v>200</v>
      </c>
      <c r="I104" s="31"/>
      <c r="J104" s="32">
        <f t="shared" si="1"/>
        <v>0</v>
      </c>
    </row>
    <row r="105" spans="1:10" s="3" customFormat="1" ht="19.5" customHeight="1">
      <c r="A105" s="7" t="s">
        <v>316</v>
      </c>
      <c r="B105" s="7" t="s">
        <v>296</v>
      </c>
      <c r="C105" s="7" t="s">
        <v>271</v>
      </c>
      <c r="D105" s="7"/>
      <c r="E105" s="6" t="s">
        <v>41</v>
      </c>
      <c r="F105" s="37" t="s">
        <v>65</v>
      </c>
      <c r="G105" s="34" t="s">
        <v>158</v>
      </c>
      <c r="H105" s="25">
        <v>1000</v>
      </c>
      <c r="I105" s="31"/>
      <c r="J105" s="32">
        <f t="shared" si="1"/>
        <v>0</v>
      </c>
    </row>
    <row r="106" spans="1:10" s="3" customFormat="1" ht="25.5">
      <c r="A106" s="7" t="s">
        <v>317</v>
      </c>
      <c r="B106" s="7" t="s">
        <v>318</v>
      </c>
      <c r="C106" s="7" t="s">
        <v>271</v>
      </c>
      <c r="D106" s="7" t="s">
        <v>39</v>
      </c>
      <c r="E106" s="6" t="s">
        <v>41</v>
      </c>
      <c r="F106" s="37" t="s">
        <v>65</v>
      </c>
      <c r="G106" s="34" t="s">
        <v>235</v>
      </c>
      <c r="H106" s="25">
        <v>1000</v>
      </c>
      <c r="I106" s="31"/>
      <c r="J106" s="32">
        <f t="shared" si="1"/>
        <v>0</v>
      </c>
    </row>
    <row r="107" spans="1:10" s="3" customFormat="1" ht="13.5" customHeight="1">
      <c r="A107" s="7" t="s">
        <v>319</v>
      </c>
      <c r="B107" s="7" t="s">
        <v>320</v>
      </c>
      <c r="C107" s="7" t="s">
        <v>271</v>
      </c>
      <c r="D107" s="7" t="s">
        <v>39</v>
      </c>
      <c r="E107" s="6" t="s">
        <v>41</v>
      </c>
      <c r="F107" s="37" t="s">
        <v>65</v>
      </c>
      <c r="G107" s="34" t="s">
        <v>158</v>
      </c>
      <c r="H107" s="25">
        <v>300</v>
      </c>
      <c r="I107" s="31"/>
      <c r="J107" s="32">
        <f t="shared" si="1"/>
        <v>0</v>
      </c>
    </row>
    <row r="108" spans="1:10" s="3" customFormat="1" ht="13.5" customHeight="1">
      <c r="A108" s="7" t="s">
        <v>321</v>
      </c>
      <c r="B108" s="7" t="s">
        <v>297</v>
      </c>
      <c r="C108" s="7" t="s">
        <v>274</v>
      </c>
      <c r="D108" s="7" t="s">
        <v>39</v>
      </c>
      <c r="E108" s="6" t="s">
        <v>41</v>
      </c>
      <c r="F108" s="37" t="s">
        <v>65</v>
      </c>
      <c r="G108" s="34" t="s">
        <v>158</v>
      </c>
      <c r="H108" s="25">
        <v>300</v>
      </c>
      <c r="I108" s="31"/>
      <c r="J108" s="32">
        <f t="shared" si="1"/>
        <v>0</v>
      </c>
    </row>
    <row r="109" spans="1:10" s="3" customFormat="1" ht="13.5" customHeight="1">
      <c r="A109" s="7" t="s">
        <v>322</v>
      </c>
      <c r="B109" s="7" t="s">
        <v>323</v>
      </c>
      <c r="C109" s="7" t="s">
        <v>275</v>
      </c>
      <c r="D109" s="7" t="s">
        <v>39</v>
      </c>
      <c r="E109" s="6" t="s">
        <v>41</v>
      </c>
      <c r="F109" s="37" t="s">
        <v>65</v>
      </c>
      <c r="G109" s="34" t="s">
        <v>158</v>
      </c>
      <c r="H109" s="25">
        <v>300</v>
      </c>
      <c r="I109" s="31"/>
      <c r="J109" s="32">
        <f t="shared" si="1"/>
        <v>0</v>
      </c>
    </row>
    <row r="110" spans="1:10" s="3" customFormat="1" ht="45" customHeight="1">
      <c r="A110" s="7" t="s">
        <v>324</v>
      </c>
      <c r="B110" s="7" t="s">
        <v>298</v>
      </c>
      <c r="C110" s="7" t="s">
        <v>271</v>
      </c>
      <c r="D110" s="7" t="s">
        <v>39</v>
      </c>
      <c r="E110" s="6" t="s">
        <v>41</v>
      </c>
      <c r="F110" s="37" t="s">
        <v>65</v>
      </c>
      <c r="G110" s="34" t="s">
        <v>158</v>
      </c>
      <c r="H110" s="25">
        <v>300</v>
      </c>
      <c r="I110" s="31"/>
      <c r="J110" s="32">
        <f t="shared" si="1"/>
        <v>0</v>
      </c>
    </row>
    <row r="111" spans="1:10" s="3" customFormat="1" ht="14.25" customHeight="1">
      <c r="A111" s="7" t="s">
        <v>325</v>
      </c>
      <c r="B111" s="7" t="s">
        <v>299</v>
      </c>
      <c r="C111" s="7" t="s">
        <v>271</v>
      </c>
      <c r="D111" s="7" t="s">
        <v>39</v>
      </c>
      <c r="E111" s="6" t="s">
        <v>41</v>
      </c>
      <c r="F111" s="37" t="s">
        <v>65</v>
      </c>
      <c r="G111" s="34" t="s">
        <v>158</v>
      </c>
      <c r="H111" s="25">
        <v>300</v>
      </c>
      <c r="I111" s="31"/>
      <c r="J111" s="32">
        <f t="shared" si="1"/>
        <v>0</v>
      </c>
    </row>
    <row r="112" spans="1:10" s="3" customFormat="1" ht="14.25" customHeight="1">
      <c r="A112" s="7" t="s">
        <v>326</v>
      </c>
      <c r="B112" s="7" t="s">
        <v>300</v>
      </c>
      <c r="C112" s="7" t="s">
        <v>39</v>
      </c>
      <c r="D112" s="7" t="s">
        <v>271</v>
      </c>
      <c r="E112" s="6" t="s">
        <v>41</v>
      </c>
      <c r="F112" s="37" t="s">
        <v>65</v>
      </c>
      <c r="G112" s="34" t="s">
        <v>236</v>
      </c>
      <c r="H112" s="25">
        <v>300</v>
      </c>
      <c r="I112" s="31"/>
      <c r="J112" s="32">
        <f t="shared" si="1"/>
        <v>0</v>
      </c>
    </row>
    <row r="113" spans="1:10" s="3" customFormat="1" ht="27" customHeight="1">
      <c r="A113" s="7" t="s">
        <v>327</v>
      </c>
      <c r="B113" s="7" t="s">
        <v>301</v>
      </c>
      <c r="C113" s="7" t="s">
        <v>276</v>
      </c>
      <c r="D113" s="7" t="s">
        <v>39</v>
      </c>
      <c r="E113" s="6" t="s">
        <v>41</v>
      </c>
      <c r="F113" s="37" t="s">
        <v>65</v>
      </c>
      <c r="G113" s="34" t="s">
        <v>158</v>
      </c>
      <c r="H113" s="25">
        <v>300</v>
      </c>
      <c r="I113" s="31"/>
      <c r="J113" s="32">
        <f t="shared" si="1"/>
        <v>0</v>
      </c>
    </row>
    <row r="114" spans="1:10" s="3" customFormat="1" ht="24.75" customHeight="1">
      <c r="A114" s="5" t="s">
        <v>16</v>
      </c>
      <c r="B114" s="5" t="s">
        <v>343</v>
      </c>
      <c r="C114" s="5" t="s">
        <v>91</v>
      </c>
      <c r="D114" s="5" t="s">
        <v>39</v>
      </c>
      <c r="E114" s="6" t="s">
        <v>41</v>
      </c>
      <c r="F114" s="37" t="s">
        <v>65</v>
      </c>
      <c r="G114" s="34" t="s">
        <v>67</v>
      </c>
      <c r="H114" s="25">
        <v>1000</v>
      </c>
      <c r="I114" s="31"/>
      <c r="J114" s="32">
        <f t="shared" si="1"/>
        <v>0</v>
      </c>
    </row>
    <row r="115" spans="1:10" s="3" customFormat="1" ht="51" customHeight="1">
      <c r="A115" s="5" t="s">
        <v>206</v>
      </c>
      <c r="B115" s="5" t="s">
        <v>302</v>
      </c>
      <c r="C115" s="5" t="s">
        <v>207</v>
      </c>
      <c r="D115" s="5" t="s">
        <v>208</v>
      </c>
      <c r="E115" s="18" t="s">
        <v>41</v>
      </c>
      <c r="F115" s="37" t="s">
        <v>65</v>
      </c>
      <c r="G115" s="34" t="s">
        <v>209</v>
      </c>
      <c r="H115" s="25">
        <v>20</v>
      </c>
      <c r="I115" s="31"/>
      <c r="J115" s="32">
        <f t="shared" si="1"/>
        <v>0</v>
      </c>
    </row>
    <row r="116" spans="1:10" s="3" customFormat="1" ht="40.5" customHeight="1">
      <c r="A116" s="5" t="s">
        <v>210</v>
      </c>
      <c r="B116" s="5" t="s">
        <v>304</v>
      </c>
      <c r="C116" s="5" t="s">
        <v>211</v>
      </c>
      <c r="D116" s="5" t="s">
        <v>39</v>
      </c>
      <c r="E116" s="18" t="s">
        <v>41</v>
      </c>
      <c r="F116" s="37" t="s">
        <v>65</v>
      </c>
      <c r="G116" s="34" t="s">
        <v>212</v>
      </c>
      <c r="H116" s="25">
        <v>10</v>
      </c>
      <c r="I116" s="31"/>
      <c r="J116" s="32">
        <f t="shared" si="1"/>
        <v>0</v>
      </c>
    </row>
    <row r="117" spans="1:10" s="3" customFormat="1" ht="13.5" customHeight="1">
      <c r="A117" s="5" t="s">
        <v>215</v>
      </c>
      <c r="B117" s="5" t="s">
        <v>216</v>
      </c>
      <c r="C117" s="5" t="s">
        <v>217</v>
      </c>
      <c r="D117" s="5" t="s">
        <v>39</v>
      </c>
      <c r="E117" s="6" t="s">
        <v>42</v>
      </c>
      <c r="F117" s="37" t="s">
        <v>65</v>
      </c>
      <c r="G117" s="34" t="s">
        <v>218</v>
      </c>
      <c r="H117" s="24">
        <v>500</v>
      </c>
      <c r="I117" s="31"/>
      <c r="J117" s="32">
        <f t="shared" si="1"/>
        <v>0</v>
      </c>
    </row>
    <row r="118" spans="1:10" s="3" customFormat="1" ht="30" customHeight="1">
      <c r="A118" s="7" t="s">
        <v>219</v>
      </c>
      <c r="B118" s="7" t="s">
        <v>220</v>
      </c>
      <c r="C118" s="7" t="s">
        <v>221</v>
      </c>
      <c r="D118" s="7" t="s">
        <v>39</v>
      </c>
      <c r="E118" s="6" t="s">
        <v>41</v>
      </c>
      <c r="F118" s="37" t="s">
        <v>65</v>
      </c>
      <c r="G118" s="34" t="s">
        <v>222</v>
      </c>
      <c r="H118" s="25">
        <v>100</v>
      </c>
      <c r="I118" s="31"/>
      <c r="J118" s="32">
        <f t="shared" si="1"/>
        <v>0</v>
      </c>
    </row>
    <row r="119" spans="1:10" s="3" customFormat="1" ht="30" customHeight="1">
      <c r="A119" s="7" t="s">
        <v>219</v>
      </c>
      <c r="B119" s="7" t="s">
        <v>223</v>
      </c>
      <c r="C119" s="7" t="s">
        <v>221</v>
      </c>
      <c r="D119" s="7" t="s">
        <v>39</v>
      </c>
      <c r="E119" s="6" t="s">
        <v>41</v>
      </c>
      <c r="F119" s="37" t="s">
        <v>65</v>
      </c>
      <c r="G119" s="34" t="s">
        <v>222</v>
      </c>
      <c r="H119" s="25">
        <v>100</v>
      </c>
      <c r="I119" s="31"/>
      <c r="J119" s="32">
        <f t="shared" si="1"/>
        <v>0</v>
      </c>
    </row>
    <row r="120" spans="1:10" s="3" customFormat="1" ht="30" customHeight="1">
      <c r="A120" s="7" t="s">
        <v>219</v>
      </c>
      <c r="B120" s="7" t="s">
        <v>224</v>
      </c>
      <c r="C120" s="7" t="s">
        <v>221</v>
      </c>
      <c r="D120" s="7" t="s">
        <v>39</v>
      </c>
      <c r="E120" s="6" t="s">
        <v>41</v>
      </c>
      <c r="F120" s="37" t="s">
        <v>65</v>
      </c>
      <c r="G120" s="34" t="s">
        <v>222</v>
      </c>
      <c r="H120" s="25">
        <v>100</v>
      </c>
      <c r="I120" s="31"/>
      <c r="J120" s="32">
        <f t="shared" si="1"/>
        <v>0</v>
      </c>
    </row>
    <row r="121" spans="1:10" s="3" customFormat="1" ht="62.25" customHeight="1">
      <c r="A121" s="7" t="s">
        <v>225</v>
      </c>
      <c r="B121" s="7" t="s">
        <v>328</v>
      </c>
      <c r="C121" s="7" t="s">
        <v>226</v>
      </c>
      <c r="D121" s="7" t="s">
        <v>336</v>
      </c>
      <c r="E121" s="6" t="s">
        <v>42</v>
      </c>
      <c r="F121" s="37" t="s">
        <v>65</v>
      </c>
      <c r="G121" s="34" t="s">
        <v>227</v>
      </c>
      <c r="H121" s="25">
        <v>300</v>
      </c>
      <c r="I121" s="31"/>
      <c r="J121" s="32">
        <f t="shared" si="1"/>
        <v>0</v>
      </c>
    </row>
    <row r="122" spans="1:10" s="3" customFormat="1" ht="25.5" customHeight="1">
      <c r="A122" s="7" t="s">
        <v>329</v>
      </c>
      <c r="B122" s="7" t="s">
        <v>303</v>
      </c>
      <c r="C122" s="7" t="s">
        <v>39</v>
      </c>
      <c r="D122" s="7" t="s">
        <v>335</v>
      </c>
      <c r="E122" s="6" t="s">
        <v>41</v>
      </c>
      <c r="F122" s="37" t="s">
        <v>65</v>
      </c>
      <c r="G122" s="34" t="s">
        <v>158</v>
      </c>
      <c r="H122" s="25">
        <v>100</v>
      </c>
      <c r="I122" s="31"/>
      <c r="J122" s="32">
        <f t="shared" si="1"/>
        <v>0</v>
      </c>
    </row>
    <row r="123" spans="1:10" s="8" customFormat="1" ht="27.75" customHeight="1">
      <c r="A123" s="9"/>
      <c r="B123" s="9"/>
      <c r="C123" s="9"/>
      <c r="D123" s="9"/>
      <c r="E123" s="19"/>
      <c r="F123" s="38"/>
      <c r="G123" s="35"/>
      <c r="H123" s="26"/>
      <c r="I123" s="48" t="s">
        <v>190</v>
      </c>
      <c r="J123" s="50">
        <f>SUM(J3:J122)</f>
        <v>0</v>
      </c>
    </row>
    <row r="124" spans="1:10" ht="39" customHeight="1">
      <c r="A124" s="53" t="s">
        <v>192</v>
      </c>
      <c r="B124" s="53"/>
      <c r="C124" s="28"/>
      <c r="D124" s="28"/>
      <c r="E124" s="39"/>
      <c r="F124" s="39"/>
      <c r="G124" s="36"/>
      <c r="I124" s="10" t="s">
        <v>29</v>
      </c>
      <c r="J124" s="20">
        <v>0.21</v>
      </c>
    </row>
    <row r="125" spans="1:10" ht="31.5" customHeight="1">
      <c r="A125" s="52" t="s">
        <v>193</v>
      </c>
      <c r="B125" s="52"/>
      <c r="I125" s="29" t="s">
        <v>191</v>
      </c>
      <c r="J125" s="49">
        <f>J123*1.21</f>
        <v>0</v>
      </c>
    </row>
    <row r="126" spans="1:10" ht="21" customHeight="1">
      <c r="A126" s="54" t="s">
        <v>252</v>
      </c>
      <c r="B126" s="54"/>
      <c r="D126" s="15"/>
    </row>
    <row r="127" spans="1:10" ht="18.75" customHeight="1">
      <c r="A127" s="55" t="s">
        <v>117</v>
      </c>
      <c r="B127" s="55"/>
      <c r="D127" s="15"/>
    </row>
    <row r="128" spans="1:10" ht="32.25" customHeight="1">
      <c r="A128" s="55" t="s">
        <v>344</v>
      </c>
      <c r="B128" s="55"/>
      <c r="D128" s="15"/>
    </row>
    <row r="129" spans="1:2" ht="45" customHeight="1">
      <c r="A129" s="52" t="s">
        <v>194</v>
      </c>
      <c r="B129" s="52"/>
    </row>
    <row r="130" spans="1:2" ht="42" customHeight="1">
      <c r="A130" s="51" t="s">
        <v>197</v>
      </c>
      <c r="B130" s="51"/>
    </row>
  </sheetData>
  <mergeCells count="7">
    <mergeCell ref="A130:B130"/>
    <mergeCell ref="A125:B125"/>
    <mergeCell ref="A124:B124"/>
    <mergeCell ref="A126:B126"/>
    <mergeCell ref="A127:B127"/>
    <mergeCell ref="A129:B129"/>
    <mergeCell ref="A128:B128"/>
  </mergeCells>
  <pageMargins left="0.7" right="0.7" top="0.78740157499999996" bottom="0.78740157499999996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OZP</vt:lpstr>
      <vt:lpstr>OZP!Oblast_tisku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2022-07-18T14:00:15Z</cp:lastPrinted>
  <dcterms:created xsi:type="dcterms:W3CDTF">2018-08-01T10:36:50Z</dcterms:created>
  <dcterms:modified xsi:type="dcterms:W3CDTF">2022-08-18T09:05:18Z</dcterms:modified>
</cp:coreProperties>
</file>